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54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B94" i="3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48"/>
  <c r="B47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<sst xmlns="http://schemas.openxmlformats.org/spreadsheetml/2006/main" count="439" uniqueCount="166">
  <si>
    <t>寄存器地址</t>
  </si>
  <si>
    <t>寄存器个数</t>
  </si>
  <si>
    <t>内容</t>
  </si>
  <si>
    <t>读写(功能码)</t>
  </si>
  <si>
    <t>数据类型</t>
  </si>
  <si>
    <t>精度</t>
  </si>
  <si>
    <t>单位</t>
  </si>
  <si>
    <t>备注</t>
  </si>
  <si>
    <t>主机参数</t>
  </si>
  <si>
    <t>设备型号</t>
  </si>
  <si>
    <t>R(3)</t>
  </si>
  <si>
    <t>INT32U</t>
  </si>
  <si>
    <t>设备版本号</t>
  </si>
  <si>
    <t>序列号</t>
  </si>
  <si>
    <t>INT64U</t>
  </si>
  <si>
    <t>MAC地址</t>
  </si>
  <si>
    <t>设备名字</t>
  </si>
  <si>
    <t>RW(3/16)</t>
  </si>
  <si>
    <t>STR</t>
  </si>
  <si>
    <t>字符串，不足填0</t>
  </si>
  <si>
    <t>本机IP</t>
  </si>
  <si>
    <t>默认10.1.1.1</t>
  </si>
  <si>
    <t>子网掩码</t>
  </si>
  <si>
    <t>默认255.0.0.0</t>
  </si>
  <si>
    <t>网关地址</t>
  </si>
  <si>
    <t>默认10.1.1.200</t>
  </si>
  <si>
    <t>DNS域名服务器</t>
  </si>
  <si>
    <t>默认8.8.8.8</t>
  </si>
  <si>
    <t>自动获取IP</t>
  </si>
  <si>
    <t>RW(3/6/16)</t>
  </si>
  <si>
    <t>INT16U</t>
  </si>
  <si>
    <t>0-为固定IP，1-自动获取ip</t>
  </si>
  <si>
    <t>设备地址</t>
  </si>
  <si>
    <t>主机地址，范围1-255。默认1。地址0为广播包</t>
  </si>
  <si>
    <t>串口波特率</t>
  </si>
  <si>
    <t>0-1200；
1-2400；
2-4800；
3-9600；
4-19200；
5-38400；
6-57600；
7-115200；
默认为4-19200</t>
  </si>
  <si>
    <t>串口数据位</t>
  </si>
  <si>
    <t>0-5bit；
1-6bit；
2-7bit；
3-8bit；
默认3-8bit</t>
  </si>
  <si>
    <t>串口校验位</t>
  </si>
  <si>
    <t>0-None；
1-Even；
2-Odd；
3-Space；
4-Mark；
默认0-None</t>
  </si>
  <si>
    <t>串口停止位</t>
  </si>
  <si>
    <t>0-1bit
1-1.5bit
2-2bit
默认0-1bit</t>
  </si>
  <si>
    <t>Modbus TCP工作模式</t>
  </si>
  <si>
    <t>0-服务器模式；1-客户端模式。默认0.</t>
  </si>
  <si>
    <t>Modbus TCP监听端口</t>
  </si>
  <si>
    <t>用于服务器模。默认502</t>
  </si>
  <si>
    <t>Modbus TCP服务器IP</t>
  </si>
  <si>
    <t>用于客户端模式。字符串，不足填0，可以为域名。默认“10.1.1.11”</t>
  </si>
  <si>
    <t>Modbus TCP服务器端口</t>
  </si>
  <si>
    <t>用于客户端模式。默认502</t>
  </si>
  <si>
    <t>主机分组数</t>
  </si>
  <si>
    <t xml:space="preserve">1-分成一组，每组可接512节电池
2-分成两组，每组可接256节电池
3-分成三组，每组可接170节电池
4-分成四组，每组可接128电池
其他值无效
</t>
  </si>
  <si>
    <t>预留</t>
  </si>
  <si>
    <t>通道1设备数</t>
  </si>
  <si>
    <t>范围0-64,0表示此通道不接设备</t>
  </si>
  <si>
    <t>通道2设备数</t>
  </si>
  <si>
    <t>通道3设备数</t>
  </si>
  <si>
    <t>通道4设备数</t>
  </si>
  <si>
    <t>通道5设备数</t>
  </si>
  <si>
    <t>通道6设备数</t>
  </si>
  <si>
    <t>通道7设备数</t>
  </si>
  <si>
    <t>通道8设备数</t>
  </si>
  <si>
    <t>组1通道数量</t>
  </si>
  <si>
    <t>范围0-8，0表示没有通道</t>
  </si>
  <si>
    <t>组2通道数量</t>
  </si>
  <si>
    <t>组3通道数量</t>
  </si>
  <si>
    <t>组4通道数量</t>
  </si>
  <si>
    <t>重启寄存器</t>
  </si>
  <si>
    <t>写0x00ff有效。写入后会重启主机。上面的主机参数必须复位重启后，才会生效</t>
  </si>
  <si>
    <t>恢复出厂设置</t>
  </si>
  <si>
    <t>写0x00ff。写入后主机会自动重启，所有电池参数会恢复成默认值。主机参数也变，历史数据清空。</t>
  </si>
  <si>
    <t>恢复出厂web密码</t>
  </si>
  <si>
    <t>写0x00ff。写入后主机会自动重启，出厂默认密码“123”</t>
  </si>
  <si>
    <t>识别是否konnad产品的校验寄存器</t>
  </si>
  <si>
    <t>设置保存历史值的周期，分钟为单位</t>
  </si>
  <si>
    <t>分钟为单位</t>
  </si>
  <si>
    <t>清空掉所有存在FAMS中的历史值</t>
  </si>
  <si>
    <t>写1表示清空历史存储值</t>
  </si>
  <si>
    <t>读取复位状态</t>
  </si>
  <si>
    <t>每次复位累加</t>
  </si>
  <si>
    <t>单体烧坏切断电源寄存器</t>
  </si>
  <si>
    <t>0表示不启用，1表示启用</t>
  </si>
  <si>
    <t>主机故障</t>
  </si>
  <si>
    <t>bit1 - 单体掉线
bit2 - 组压掉线
bit3 - 霍尔掉线
bit4 - 单体故障
bit5 - 单体线路故障
bit6 - 存储故障
bit7 - 串口故障</t>
  </si>
  <si>
    <t>电路电压模块寄存器</t>
  </si>
  <si>
    <t>电池组1设备型号</t>
  </si>
  <si>
    <t>电池组1设备版本</t>
  </si>
  <si>
    <t>电池组1串口通道号</t>
  </si>
  <si>
    <t>电池组1地址</t>
  </si>
  <si>
    <t>电池组1编号</t>
  </si>
  <si>
    <t>建议采集</t>
  </si>
  <si>
    <t>电池组1下电池数</t>
  </si>
  <si>
    <t>电池组1总电压</t>
  </si>
  <si>
    <t>V</t>
  </si>
  <si>
    <t>电池组1总电流</t>
  </si>
  <si>
    <t>INT16S</t>
  </si>
  <si>
    <t>A</t>
  </si>
  <si>
    <t>电池组1电池剩余容量百分比</t>
  </si>
  <si>
    <t>%</t>
  </si>
  <si>
    <t>电池组1电池剩余时间</t>
  </si>
  <si>
    <t>分</t>
  </si>
  <si>
    <t>电池组1单节电池最大容量</t>
  </si>
  <si>
    <t>AH</t>
  </si>
  <si>
    <t>不能设置0.</t>
  </si>
  <si>
    <t>电池组1电压传感器最大量程</t>
  </si>
  <si>
    <t>电池组1电流传感器最大量程</t>
  </si>
  <si>
    <t>电池组1电压修正值</t>
  </si>
  <si>
    <t>电池组1电流修正值</t>
  </si>
  <si>
    <t>电池组1充电电流过大告警值</t>
  </si>
  <si>
    <t>0表示不触发该告警</t>
  </si>
  <si>
    <t>电池组1放电电流过大告警值</t>
  </si>
  <si>
    <t>电池组1单体电压过高告警值</t>
  </si>
  <si>
    <t>电池组1单体电压过低告警值</t>
  </si>
  <si>
    <t>电池组1单体电压不均告警阀值</t>
  </si>
  <si>
    <t>电池组1单体极柱温度过高告警值</t>
  </si>
  <si>
    <t>℃</t>
  </si>
  <si>
    <t>电池组1单体内阻过大告警值</t>
  </si>
  <si>
    <t>μΩ</t>
  </si>
  <si>
    <t>电池组1单体内阻不均告警阀值</t>
  </si>
  <si>
    <t>电池组1内阻自动检测周期</t>
  </si>
  <si>
    <t>小时</t>
  </si>
  <si>
    <t>0表示不启动周期检测</t>
  </si>
  <si>
    <t>电池组1检测电池组下所有电池内阻</t>
  </si>
  <si>
    <t>写0xff触发检测内阻</t>
  </si>
  <si>
    <t>电池组1告警状态</t>
  </si>
  <si>
    <t xml:space="preserve">
bit0-电流电压模块掉线
bit1-充电电流过大告警
bit2-放电电流过大告警
bit3-电池剩余不足5分钟
bit4-电池剩余不足10分钟
bit5-电池剩余不足15分钟
bit6-组内霍尔传感器掉线
bit7-组内变送器掉线
bit8-组内有单体内阻不均告警
bit9-电压不均告警
</t>
  </si>
  <si>
    <t>电池组1单体内阻校正系数</t>
  </si>
  <si>
    <t>不能设置为0</t>
  </si>
  <si>
    <t>电池组1单体内阻系数切换</t>
  </si>
  <si>
    <t>电池组1滤波强度</t>
  </si>
  <si>
    <t>电池组1充放电状态</t>
  </si>
  <si>
    <t>0-表示浮充，1-表示放电，2-表示充电</t>
  </si>
  <si>
    <t>1030-1059</t>
  </si>
  <si>
    <t>电池组2相关寄存器，排布和电池组1一样</t>
  </si>
  <si>
    <t>1060-1089</t>
  </si>
  <si>
    <t>电池组3相关寄存器，排布和电池组1一样</t>
  </si>
  <si>
    <t>1090-1119</t>
  </si>
  <si>
    <t>电池组4相关寄存器，排布和电池组1一样</t>
  </si>
  <si>
    <t>1*512</t>
  </si>
  <si>
    <t>第1节~第512节模块型号</t>
  </si>
  <si>
    <t>第1节~第512节模块版本</t>
  </si>
  <si>
    <t>第1节~第512节串口通道号</t>
  </si>
  <si>
    <t xml:space="preserve"> 1-8</t>
  </si>
  <si>
    <t>第1节~第512节地址</t>
  </si>
  <si>
    <t>1-255</t>
  </si>
  <si>
    <t>第1节~第512节电池电压</t>
  </si>
  <si>
    <t>第1节~第512节电池极柱温度</t>
  </si>
  <si>
    <t>第1节~第512节电池内阻</t>
  </si>
  <si>
    <t>第1节~第512节电池电压修正值</t>
  </si>
  <si>
    <t>第1节~第512节电池温度修正值</t>
  </si>
  <si>
    <t>第1节~第512节电池内阻修正值</t>
  </si>
  <si>
    <t>第1节~第512节电池内阻检测</t>
  </si>
  <si>
    <t>写0xFF触发检测内阻。读取时1-内阻检测中，0-没在内阻检测</t>
  </si>
  <si>
    <t>第1节~第512节电池告警状态</t>
  </si>
  <si>
    <t xml:space="preserve">bit0-模块掉线
bit1-电压过高告警
bit2-电压过低告警
bit3-电压不均告警
bit4-极柱温度过高告警
bit5-内阻过大告警
bit6-内阻不均告警，内阻不均告警只有在批量触发采集后才会产生
bit7-自检故障告警
bit8-线路故障告警
</t>
  </si>
  <si>
    <t>第1节~第512节电池内阻校正系数（开闸）</t>
  </si>
  <si>
    <t>第1节~第512节电池内阻校正系数（合闸）</t>
  </si>
  <si>
    <t>第1节~第512节电池内阻采集结果</t>
  </si>
  <si>
    <t>第1节~第512节电池电压原始值最大值</t>
  </si>
  <si>
    <t>第1节~第512节电池电压原始值最小值</t>
  </si>
  <si>
    <t>第1节~第512节电池电流原始值最大值</t>
  </si>
  <si>
    <t>第1节~第512节电池内阻实时值</t>
  </si>
  <si>
    <t>第1节~第512节电池内阻平均值</t>
  </si>
  <si>
    <t>第1节~第512节电池告警状态2</t>
  </si>
  <si>
    <t>bit11-单体UAC故障
bit12-MOS管短路故障
bit13-采集内阻超时
bit14-内阻高系数故障
bit15-MOS管断路故障</t>
  </si>
  <si>
    <t xml:space="preserve">说明：
1、主机默认串口参数19200，8，n，1；可以通过寄存器进行配置，不建议使用比此低的波特率，会影响串口采集速度。
2、主机默认网络默认服务器模式，监听端口502.
3、设置主机参数（100-188）后。需要写187重启寄存器。设备重启后才会使用新设定的值。
4、主机上需要在网页上创建设备，设置后电池分组，通道配置，单体模块配置，通过读取170-188寄存器可以知道具体设备创建，以此可以推算出电池组数，每组电池数。一个通道最多接64节单体。
5、上表中没有标出的寄存器地址无法读取和设置。若访问会返回错误码2。
6、若访问没有创建的单体模块寄存器会返回0xFFFF，如只创建了10个单节电池，却访问到第11节的电压数据，则次数会返回数据0XFFFF；
7、对于占多个寄存器的参数，必须同时设置，否则返回错误3。如设置IP，必须同时写2个，才会生效，不能小于其寄存器个数。
8、建议采集内容为基础数据，其余寄存器可依照自身需求取舍。数据网页上都能看到和进行设置。
9、
主机寄存器固定100开始
电池组寄存器固定1000开始，每个分组占30个。
单体电池寄存器固定2000开始，所有单体同种类型的寄存器会放在连续的区间，每512个寄存器为一种类型参数。
单体寄存器是跟通道和顺序对应固定的。和分组无关。按每个通道64节来计算，即单体寄存器地址= (通道号-1)x64+(所在通道顺序号-1)+参数基地址。
如电池仪分成2组，电池组1是1~4通道，电池组2是5~8通道。每个通道10节单体，即每组电池40节单体。
通道1第1节为 电池组1第1节，则其单体电压 的寄存器地址=(1-1)x64+(1-1)+4048 = 4048
通道3的3节为 电池组1第23节，则其单体电压 的寄存器地址=(3-1)x64+(3-1)+4048 = 4178
通道5的第9节为 电池组2第9节，则其单体电压 的寄存器地址=(5-1)x64+(9-1)+4048 = 4312
通道8的第5节为 电池组2第35节，则其单体温度 的寄存器地址=(8-1)x64+(35-1)+4560 = 5042
上面例子中 每个通道的11-64节，是没有配置单体的，所以若访问到这些寄存器会返回0xffff。
错误码：
1-功能码错误
2-寄存器地址越界
3-数据错误
4-读写错误
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</si>
</sst>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  <border>
      <left style="thin">
        <color auto="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auto="1"/>
      </right>
      <top style="thin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8" xfId="0" applyFill="1" applyBorder="1">
      <alignment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1" fillId="3" borderId="13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2" borderId="14" xfId="0" applyFill="1" applyBorder="1">
      <alignment vertical="center"/>
    </xf>
    <xf numFmtId="0" fontId="0" fillId="0" borderId="14" xfId="0" applyFill="1" applyBorder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>
      <alignment vertical="center"/>
    </xf>
    <xf numFmtId="0" fontId="0" fillId="4" borderId="17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8" xfId="0" applyFill="1" applyBorder="1">
      <alignment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0" fontId="1" fillId="4" borderId="19" xfId="0" applyFont="1" applyFill="1" applyBorder="1">
      <alignment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>
      <alignment vertical="center"/>
    </xf>
    <xf numFmtId="0" fontId="0" fillId="4" borderId="19" xfId="0" applyFill="1" applyBorder="1" applyAlignment="1">
      <alignment horizontal="left" vertical="center"/>
    </xf>
    <xf numFmtId="0" fontId="0" fillId="4" borderId="19" xfId="0" applyFill="1" applyBorder="1">
      <alignment vertical="center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>
      <alignment vertical="center"/>
    </xf>
    <xf numFmtId="0" fontId="3" fillId="4" borderId="19" xfId="0" applyFont="1" applyFill="1" applyBorder="1" applyAlignment="1">
      <alignment horizontal="left" vertical="center"/>
    </xf>
    <xf numFmtId="0" fontId="3" fillId="4" borderId="19" xfId="0" applyFont="1" applyFill="1" applyBorder="1">
      <alignment vertical="center"/>
    </xf>
    <xf numFmtId="0" fontId="0" fillId="5" borderId="1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6" xfId="0" applyFill="1" applyBorder="1">
      <alignment vertical="center"/>
    </xf>
    <xf numFmtId="0" fontId="0" fillId="5" borderId="16" xfId="0" applyFill="1" applyBorder="1" applyAlignment="1">
      <alignment horizontal="left" vertical="center"/>
    </xf>
    <xf numFmtId="0" fontId="0" fillId="5" borderId="18" xfId="0" applyFill="1" applyBorder="1">
      <alignment vertical="center"/>
    </xf>
    <xf numFmtId="0" fontId="0" fillId="5" borderId="18" xfId="0" applyFill="1" applyBorder="1" applyAlignment="1">
      <alignment horizontal="left" vertical="center"/>
    </xf>
    <xf numFmtId="0" fontId="0" fillId="5" borderId="0" xfId="0" applyFill="1" applyBorder="1">
      <alignment vertical="center"/>
    </xf>
    <xf numFmtId="0" fontId="1" fillId="5" borderId="17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1" fillId="5" borderId="18" xfId="0" applyFont="1" applyFill="1" applyBorder="1">
      <alignment vertical="center"/>
    </xf>
    <xf numFmtId="0" fontId="1" fillId="5" borderId="18" xfId="0" applyFont="1" applyFill="1" applyBorder="1" applyAlignment="1">
      <alignment horizontal="left" vertical="center"/>
    </xf>
    <xf numFmtId="0" fontId="1" fillId="5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>
      <alignment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8" xfId="0" applyFont="1" applyFill="1" applyBorder="1">
      <alignment vertical="center"/>
    </xf>
    <xf numFmtId="0" fontId="0" fillId="4" borderId="20" xfId="0" applyFill="1" applyBorder="1">
      <alignment vertical="center"/>
    </xf>
    <xf numFmtId="0" fontId="0" fillId="4" borderId="21" xfId="0" applyFill="1" applyBorder="1">
      <alignment vertical="center"/>
    </xf>
    <xf numFmtId="0" fontId="1" fillId="4" borderId="22" xfId="0" applyFont="1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0" fillId="5" borderId="20" xfId="0" applyFill="1" applyBorder="1">
      <alignment vertical="center"/>
    </xf>
    <xf numFmtId="0" fontId="0" fillId="5" borderId="21" xfId="0" applyFill="1" applyBorder="1">
      <alignment vertical="center"/>
    </xf>
    <xf numFmtId="58" fontId="0" fillId="5" borderId="21" xfId="0" applyNumberFormat="1" applyFill="1" applyBorder="1">
      <alignment vertical="center"/>
    </xf>
    <xf numFmtId="0" fontId="0" fillId="5" borderId="21" xfId="0" applyFill="1" applyBorder="1" applyAlignment="1">
      <alignment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4"/>
  <sheetViews>
    <sheetView tabSelected="1" topLeftCell="A133" workbookViewId="0">
      <selection activeCell="B122" sqref="B122:H144"/>
    </sheetView>
  </sheetViews>
  <sheetFormatPr defaultColWidth="9" defaultRowHeight="13.5"/>
  <cols>
    <col min="1" max="1" width="9" style="2"/>
    <col min="2" max="2" width="14.875" style="3" customWidth="1"/>
    <col min="3" max="3" width="13.625" style="3" customWidth="1"/>
    <col min="4" max="4" width="34" style="2" customWidth="1"/>
    <col min="5" max="5" width="12.625" style="3" customWidth="1"/>
    <col min="6" max="6" width="12.625" style="2" customWidth="1"/>
    <col min="7" max="7" width="12.625" style="3" customWidth="1"/>
    <col min="8" max="8" width="12.625" style="2" customWidth="1"/>
    <col min="9" max="9" width="81" style="2" customWidth="1"/>
    <col min="10" max="16384" width="9" style="2"/>
  </cols>
  <sheetData>
    <row r="1" spans="2:9">
      <c r="B1" s="4" t="s">
        <v>0</v>
      </c>
      <c r="C1" s="5" t="s">
        <v>1</v>
      </c>
      <c r="D1" s="6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30" t="s">
        <v>7</v>
      </c>
    </row>
    <row r="2" spans="2:9">
      <c r="B2" s="7" t="s">
        <v>8</v>
      </c>
      <c r="C2" s="8"/>
      <c r="D2" s="9"/>
      <c r="E2" s="8"/>
      <c r="F2" s="9"/>
      <c r="G2" s="8"/>
      <c r="H2" s="9"/>
      <c r="I2" s="31"/>
    </row>
    <row r="3" spans="2:9">
      <c r="B3" s="10">
        <v>100</v>
      </c>
      <c r="C3" s="11">
        <v>2</v>
      </c>
      <c r="D3" s="12" t="s">
        <v>9</v>
      </c>
      <c r="E3" s="11" t="s">
        <v>10</v>
      </c>
      <c r="F3" s="12" t="s">
        <v>11</v>
      </c>
      <c r="G3" s="11"/>
      <c r="H3" s="12"/>
      <c r="I3" s="32"/>
    </row>
    <row r="4" spans="2:9">
      <c r="B4" s="13">
        <f>SUM(B3,C3)</f>
        <v>102</v>
      </c>
      <c r="C4" s="14">
        <v>2</v>
      </c>
      <c r="D4" s="15" t="s">
        <v>12</v>
      </c>
      <c r="E4" s="14" t="s">
        <v>10</v>
      </c>
      <c r="F4" s="15" t="s">
        <v>11</v>
      </c>
      <c r="G4" s="14"/>
      <c r="H4" s="15"/>
      <c r="I4" s="33"/>
    </row>
    <row r="5" spans="2:9">
      <c r="B5" s="13">
        <f t="shared" ref="B5:B38" si="0">SUM(B4,C4)</f>
        <v>104</v>
      </c>
      <c r="C5" s="14">
        <v>4</v>
      </c>
      <c r="D5" s="15" t="s">
        <v>13</v>
      </c>
      <c r="E5" s="14" t="s">
        <v>10</v>
      </c>
      <c r="F5" s="15" t="s">
        <v>14</v>
      </c>
      <c r="G5" s="14"/>
      <c r="H5" s="15"/>
      <c r="I5" s="33"/>
    </row>
    <row r="6" spans="2:9">
      <c r="B6" s="13">
        <f t="shared" si="0"/>
        <v>108</v>
      </c>
      <c r="C6" s="14">
        <v>3</v>
      </c>
      <c r="D6" s="15" t="s">
        <v>15</v>
      </c>
      <c r="E6" s="14" t="s">
        <v>10</v>
      </c>
      <c r="F6" s="15" t="s">
        <v>14</v>
      </c>
      <c r="G6" s="14"/>
      <c r="H6" s="15"/>
      <c r="I6" s="33"/>
    </row>
    <row r="7" spans="2:9">
      <c r="B7" s="13">
        <f t="shared" si="0"/>
        <v>111</v>
      </c>
      <c r="C7" s="14">
        <v>10</v>
      </c>
      <c r="D7" s="15" t="s">
        <v>16</v>
      </c>
      <c r="E7" s="14" t="s">
        <v>17</v>
      </c>
      <c r="F7" s="15" t="s">
        <v>18</v>
      </c>
      <c r="G7" s="14"/>
      <c r="H7" s="15"/>
      <c r="I7" s="33" t="s">
        <v>19</v>
      </c>
    </row>
    <row r="8" spans="2:9">
      <c r="B8" s="13">
        <f t="shared" si="0"/>
        <v>121</v>
      </c>
      <c r="C8" s="14">
        <v>2</v>
      </c>
      <c r="D8" s="15" t="s">
        <v>20</v>
      </c>
      <c r="E8" s="14" t="s">
        <v>17</v>
      </c>
      <c r="F8" s="15" t="s">
        <v>11</v>
      </c>
      <c r="G8" s="14"/>
      <c r="H8" s="15"/>
      <c r="I8" s="33" t="s">
        <v>21</v>
      </c>
    </row>
    <row r="9" spans="2:9">
      <c r="B9" s="13">
        <f t="shared" si="0"/>
        <v>123</v>
      </c>
      <c r="C9" s="14">
        <v>2</v>
      </c>
      <c r="D9" s="15" t="s">
        <v>22</v>
      </c>
      <c r="E9" s="14" t="s">
        <v>17</v>
      </c>
      <c r="F9" s="15" t="s">
        <v>11</v>
      </c>
      <c r="G9" s="14"/>
      <c r="H9" s="15"/>
      <c r="I9" s="33" t="s">
        <v>23</v>
      </c>
    </row>
    <row r="10" spans="2:9">
      <c r="B10" s="13">
        <f t="shared" si="0"/>
        <v>125</v>
      </c>
      <c r="C10" s="14">
        <v>2</v>
      </c>
      <c r="D10" s="15" t="s">
        <v>24</v>
      </c>
      <c r="E10" s="14" t="s">
        <v>17</v>
      </c>
      <c r="F10" s="15" t="s">
        <v>11</v>
      </c>
      <c r="G10" s="14"/>
      <c r="H10" s="15"/>
      <c r="I10" s="33" t="s">
        <v>25</v>
      </c>
    </row>
    <row r="11" spans="2:9">
      <c r="B11" s="13">
        <f t="shared" si="0"/>
        <v>127</v>
      </c>
      <c r="C11" s="14">
        <v>2</v>
      </c>
      <c r="D11" s="15" t="s">
        <v>26</v>
      </c>
      <c r="E11" s="14" t="s">
        <v>17</v>
      </c>
      <c r="F11" s="15" t="s">
        <v>11</v>
      </c>
      <c r="G11" s="14"/>
      <c r="H11" s="15"/>
      <c r="I11" s="33" t="s">
        <v>27</v>
      </c>
    </row>
    <row r="12" spans="2:9">
      <c r="B12" s="13">
        <f t="shared" si="0"/>
        <v>129</v>
      </c>
      <c r="C12" s="14">
        <v>1</v>
      </c>
      <c r="D12" s="15" t="s">
        <v>28</v>
      </c>
      <c r="E12" s="14" t="s">
        <v>29</v>
      </c>
      <c r="F12" s="15" t="s">
        <v>30</v>
      </c>
      <c r="G12" s="14"/>
      <c r="H12" s="15"/>
      <c r="I12" s="33" t="s">
        <v>31</v>
      </c>
    </row>
    <row r="13" spans="2:9">
      <c r="B13" s="13">
        <f t="shared" si="0"/>
        <v>130</v>
      </c>
      <c r="C13" s="14">
        <v>1</v>
      </c>
      <c r="D13" s="15" t="s">
        <v>32</v>
      </c>
      <c r="E13" s="14" t="s">
        <v>29</v>
      </c>
      <c r="F13" s="15" t="s">
        <v>30</v>
      </c>
      <c r="G13" s="14"/>
      <c r="H13" s="15"/>
      <c r="I13" s="33" t="s">
        <v>33</v>
      </c>
    </row>
    <row r="14" spans="2:9" ht="121.5">
      <c r="B14" s="13">
        <f t="shared" si="0"/>
        <v>131</v>
      </c>
      <c r="C14" s="14">
        <v>1</v>
      </c>
      <c r="D14" s="15" t="s">
        <v>34</v>
      </c>
      <c r="E14" s="14" t="s">
        <v>29</v>
      </c>
      <c r="F14" s="15" t="s">
        <v>30</v>
      </c>
      <c r="G14" s="14"/>
      <c r="H14" s="15"/>
      <c r="I14" s="34" t="s">
        <v>35</v>
      </c>
    </row>
    <row r="15" spans="2:9" ht="67.5">
      <c r="B15" s="13">
        <f t="shared" si="0"/>
        <v>132</v>
      </c>
      <c r="C15" s="14">
        <v>1</v>
      </c>
      <c r="D15" s="15" t="s">
        <v>36</v>
      </c>
      <c r="E15" s="14" t="s">
        <v>29</v>
      </c>
      <c r="F15" s="15" t="s">
        <v>30</v>
      </c>
      <c r="G15" s="14"/>
      <c r="H15" s="15"/>
      <c r="I15" s="34" t="s">
        <v>37</v>
      </c>
    </row>
    <row r="16" spans="2:9" ht="81">
      <c r="B16" s="13">
        <f t="shared" si="0"/>
        <v>133</v>
      </c>
      <c r="C16" s="14">
        <v>1</v>
      </c>
      <c r="D16" s="15" t="s">
        <v>38</v>
      </c>
      <c r="E16" s="14" t="s">
        <v>29</v>
      </c>
      <c r="F16" s="15" t="s">
        <v>30</v>
      </c>
      <c r="G16" s="14"/>
      <c r="H16" s="15"/>
      <c r="I16" s="34" t="s">
        <v>39</v>
      </c>
    </row>
    <row r="17" spans="2:9" ht="54">
      <c r="B17" s="13">
        <f t="shared" si="0"/>
        <v>134</v>
      </c>
      <c r="C17" s="14">
        <v>1</v>
      </c>
      <c r="D17" s="15" t="s">
        <v>40</v>
      </c>
      <c r="E17" s="14" t="s">
        <v>29</v>
      </c>
      <c r="F17" s="15" t="s">
        <v>30</v>
      </c>
      <c r="G17" s="14"/>
      <c r="H17" s="15"/>
      <c r="I17" s="34" t="s">
        <v>41</v>
      </c>
    </row>
    <row r="18" spans="2:9">
      <c r="B18" s="13">
        <f t="shared" si="0"/>
        <v>135</v>
      </c>
      <c r="C18" s="14">
        <v>1</v>
      </c>
      <c r="D18" s="15" t="s">
        <v>42</v>
      </c>
      <c r="E18" s="14" t="s">
        <v>29</v>
      </c>
      <c r="F18" s="15" t="s">
        <v>30</v>
      </c>
      <c r="G18" s="14"/>
      <c r="H18" s="15"/>
      <c r="I18" s="33" t="s">
        <v>43</v>
      </c>
    </row>
    <row r="19" spans="2:9">
      <c r="B19" s="13">
        <f t="shared" si="0"/>
        <v>136</v>
      </c>
      <c r="C19" s="14">
        <v>1</v>
      </c>
      <c r="D19" s="15" t="s">
        <v>44</v>
      </c>
      <c r="E19" s="14" t="s">
        <v>29</v>
      </c>
      <c r="F19" s="15" t="s">
        <v>30</v>
      </c>
      <c r="G19" s="14"/>
      <c r="H19" s="15"/>
      <c r="I19" s="33" t="s">
        <v>45</v>
      </c>
    </row>
    <row r="20" spans="2:9">
      <c r="B20" s="13">
        <f t="shared" si="0"/>
        <v>137</v>
      </c>
      <c r="C20" s="14">
        <v>32</v>
      </c>
      <c r="D20" s="15" t="s">
        <v>46</v>
      </c>
      <c r="E20" s="14" t="s">
        <v>17</v>
      </c>
      <c r="F20" s="15" t="s">
        <v>18</v>
      </c>
      <c r="G20" s="14"/>
      <c r="H20" s="15"/>
      <c r="I20" s="33" t="s">
        <v>47</v>
      </c>
    </row>
    <row r="21" spans="2:9">
      <c r="B21" s="13">
        <f t="shared" si="0"/>
        <v>169</v>
      </c>
      <c r="C21" s="14">
        <v>1</v>
      </c>
      <c r="D21" s="15" t="s">
        <v>48</v>
      </c>
      <c r="E21" s="14" t="s">
        <v>29</v>
      </c>
      <c r="F21" s="15" t="s">
        <v>30</v>
      </c>
      <c r="G21" s="14"/>
      <c r="H21" s="15"/>
      <c r="I21" s="33" t="s">
        <v>49</v>
      </c>
    </row>
    <row r="22" spans="2:9" ht="81">
      <c r="B22" s="13">
        <f t="shared" si="0"/>
        <v>170</v>
      </c>
      <c r="C22" s="14">
        <v>1</v>
      </c>
      <c r="D22" s="15" t="s">
        <v>50</v>
      </c>
      <c r="E22" s="14" t="s">
        <v>29</v>
      </c>
      <c r="F22" s="15" t="s">
        <v>30</v>
      </c>
      <c r="G22" s="14"/>
      <c r="H22" s="15"/>
      <c r="I22" s="34" t="s">
        <v>51</v>
      </c>
    </row>
    <row r="23" spans="2:9">
      <c r="B23" s="13">
        <f t="shared" si="0"/>
        <v>171</v>
      </c>
      <c r="C23" s="14">
        <v>1</v>
      </c>
      <c r="D23" s="15" t="s">
        <v>52</v>
      </c>
      <c r="E23" s="14" t="s">
        <v>29</v>
      </c>
      <c r="F23" s="15" t="s">
        <v>30</v>
      </c>
      <c r="G23" s="14"/>
      <c r="H23" s="15"/>
      <c r="I23" s="33"/>
    </row>
    <row r="24" spans="2:9">
      <c r="B24" s="13">
        <f t="shared" si="0"/>
        <v>172</v>
      </c>
      <c r="C24" s="14">
        <v>1</v>
      </c>
      <c r="D24" s="15" t="s">
        <v>52</v>
      </c>
      <c r="E24" s="14" t="s">
        <v>29</v>
      </c>
      <c r="F24" s="15" t="s">
        <v>30</v>
      </c>
      <c r="G24" s="14"/>
      <c r="H24" s="15"/>
      <c r="I24" s="33"/>
    </row>
    <row r="25" spans="2:9">
      <c r="B25" s="13">
        <f t="shared" si="0"/>
        <v>173</v>
      </c>
      <c r="C25" s="14">
        <v>1</v>
      </c>
      <c r="D25" s="15" t="s">
        <v>52</v>
      </c>
      <c r="E25" s="14" t="s">
        <v>29</v>
      </c>
      <c r="F25" s="15" t="s">
        <v>30</v>
      </c>
      <c r="G25" s="14"/>
      <c r="H25" s="15"/>
      <c r="I25" s="33"/>
    </row>
    <row r="26" spans="2:9">
      <c r="B26" s="13">
        <f t="shared" si="0"/>
        <v>174</v>
      </c>
      <c r="C26" s="14">
        <v>1</v>
      </c>
      <c r="D26" s="15" t="s">
        <v>52</v>
      </c>
      <c r="E26" s="14" t="s">
        <v>29</v>
      </c>
      <c r="F26" s="15" t="s">
        <v>30</v>
      </c>
      <c r="G26" s="14"/>
      <c r="H26" s="15"/>
      <c r="I26" s="33"/>
    </row>
    <row r="27" spans="2:9">
      <c r="B27" s="13">
        <f t="shared" si="0"/>
        <v>175</v>
      </c>
      <c r="C27" s="14">
        <v>1</v>
      </c>
      <c r="D27" s="15" t="s">
        <v>52</v>
      </c>
      <c r="E27" s="14" t="s">
        <v>29</v>
      </c>
      <c r="F27" s="15" t="s">
        <v>30</v>
      </c>
      <c r="G27" s="14"/>
      <c r="H27" s="15"/>
      <c r="I27" s="33"/>
    </row>
    <row r="28" spans="2:9">
      <c r="B28" s="13">
        <f t="shared" si="0"/>
        <v>176</v>
      </c>
      <c r="C28" s="14">
        <v>1</v>
      </c>
      <c r="D28" s="15" t="s">
        <v>52</v>
      </c>
      <c r="E28" s="14" t="s">
        <v>29</v>
      </c>
      <c r="F28" s="15" t="s">
        <v>30</v>
      </c>
      <c r="G28" s="14"/>
      <c r="H28" s="15"/>
      <c r="I28" s="33"/>
    </row>
    <row r="29" spans="2:9">
      <c r="B29" s="13">
        <f t="shared" si="0"/>
        <v>177</v>
      </c>
      <c r="C29" s="14">
        <v>1</v>
      </c>
      <c r="D29" s="15" t="s">
        <v>52</v>
      </c>
      <c r="E29" s="14" t="s">
        <v>29</v>
      </c>
      <c r="F29" s="15" t="s">
        <v>30</v>
      </c>
      <c r="G29" s="14"/>
      <c r="H29" s="15"/>
      <c r="I29" s="33"/>
    </row>
    <row r="30" spans="2:9">
      <c r="B30" s="13">
        <f t="shared" si="0"/>
        <v>178</v>
      </c>
      <c r="C30" s="14">
        <v>1</v>
      </c>
      <c r="D30" s="15" t="s">
        <v>52</v>
      </c>
      <c r="E30" s="14" t="s">
        <v>29</v>
      </c>
      <c r="F30" s="15" t="s">
        <v>30</v>
      </c>
      <c r="G30" s="14"/>
      <c r="H30" s="15"/>
      <c r="I30" s="33"/>
    </row>
    <row r="31" spans="2:9">
      <c r="B31" s="13">
        <f t="shared" si="0"/>
        <v>179</v>
      </c>
      <c r="C31" s="14">
        <v>1</v>
      </c>
      <c r="D31" s="15" t="s">
        <v>53</v>
      </c>
      <c r="E31" s="14" t="s">
        <v>29</v>
      </c>
      <c r="F31" s="15" t="s">
        <v>30</v>
      </c>
      <c r="G31" s="14"/>
      <c r="H31" s="15"/>
      <c r="I31" s="33" t="s">
        <v>54</v>
      </c>
    </row>
    <row r="32" spans="2:9">
      <c r="B32" s="13">
        <f t="shared" si="0"/>
        <v>180</v>
      </c>
      <c r="C32" s="14">
        <v>1</v>
      </c>
      <c r="D32" s="15" t="s">
        <v>55</v>
      </c>
      <c r="E32" s="14" t="s">
        <v>29</v>
      </c>
      <c r="F32" s="15" t="s">
        <v>30</v>
      </c>
      <c r="G32" s="14"/>
      <c r="H32" s="15"/>
      <c r="I32" s="33" t="s">
        <v>54</v>
      </c>
    </row>
    <row r="33" spans="2:9">
      <c r="B33" s="13">
        <f t="shared" si="0"/>
        <v>181</v>
      </c>
      <c r="C33" s="14">
        <v>1</v>
      </c>
      <c r="D33" s="15" t="s">
        <v>56</v>
      </c>
      <c r="E33" s="14" t="s">
        <v>29</v>
      </c>
      <c r="F33" s="15" t="s">
        <v>30</v>
      </c>
      <c r="G33" s="14"/>
      <c r="H33" s="15"/>
      <c r="I33" s="33" t="s">
        <v>54</v>
      </c>
    </row>
    <row r="34" spans="2:9">
      <c r="B34" s="13">
        <f t="shared" si="0"/>
        <v>182</v>
      </c>
      <c r="C34" s="14">
        <v>1</v>
      </c>
      <c r="D34" s="15" t="s">
        <v>57</v>
      </c>
      <c r="E34" s="14" t="s">
        <v>29</v>
      </c>
      <c r="F34" s="15" t="s">
        <v>30</v>
      </c>
      <c r="G34" s="14"/>
      <c r="H34" s="15"/>
      <c r="I34" s="33" t="s">
        <v>54</v>
      </c>
    </row>
    <row r="35" spans="2:9">
      <c r="B35" s="13">
        <f t="shared" si="0"/>
        <v>183</v>
      </c>
      <c r="C35" s="14">
        <v>1</v>
      </c>
      <c r="D35" s="15" t="s">
        <v>58</v>
      </c>
      <c r="E35" s="14" t="s">
        <v>29</v>
      </c>
      <c r="F35" s="15" t="s">
        <v>30</v>
      </c>
      <c r="G35" s="14"/>
      <c r="H35" s="15"/>
      <c r="I35" s="33" t="s">
        <v>54</v>
      </c>
    </row>
    <row r="36" spans="2:9">
      <c r="B36" s="13">
        <f t="shared" si="0"/>
        <v>184</v>
      </c>
      <c r="C36" s="14">
        <v>1</v>
      </c>
      <c r="D36" s="15" t="s">
        <v>59</v>
      </c>
      <c r="E36" s="14" t="s">
        <v>29</v>
      </c>
      <c r="F36" s="15" t="s">
        <v>30</v>
      </c>
      <c r="G36" s="14"/>
      <c r="H36" s="15"/>
      <c r="I36" s="33" t="s">
        <v>54</v>
      </c>
    </row>
    <row r="37" spans="2:9">
      <c r="B37" s="13">
        <f t="shared" si="0"/>
        <v>185</v>
      </c>
      <c r="C37" s="14">
        <v>1</v>
      </c>
      <c r="D37" s="15" t="s">
        <v>60</v>
      </c>
      <c r="E37" s="14" t="s">
        <v>29</v>
      </c>
      <c r="F37" s="15" t="s">
        <v>30</v>
      </c>
      <c r="G37" s="14"/>
      <c r="H37" s="15"/>
      <c r="I37" s="33" t="s">
        <v>54</v>
      </c>
    </row>
    <row r="38" spans="2:9">
      <c r="B38" s="13">
        <f t="shared" si="0"/>
        <v>186</v>
      </c>
      <c r="C38" s="14">
        <v>1</v>
      </c>
      <c r="D38" s="15" t="s">
        <v>61</v>
      </c>
      <c r="E38" s="14" t="s">
        <v>29</v>
      </c>
      <c r="F38" s="15" t="s">
        <v>30</v>
      </c>
      <c r="G38" s="14"/>
      <c r="H38" s="15"/>
      <c r="I38" s="33" t="s">
        <v>54</v>
      </c>
    </row>
    <row r="39" spans="2:9">
      <c r="B39" s="16">
        <v>187</v>
      </c>
      <c r="C39" s="17">
        <v>1</v>
      </c>
      <c r="D39" s="18" t="s">
        <v>62</v>
      </c>
      <c r="E39" s="17" t="s">
        <v>29</v>
      </c>
      <c r="F39" s="18" t="s">
        <v>30</v>
      </c>
      <c r="G39" s="17"/>
      <c r="H39" s="18"/>
      <c r="I39" s="35" t="s">
        <v>63</v>
      </c>
    </row>
    <row r="40" spans="2:9">
      <c r="B40" s="16">
        <v>188</v>
      </c>
      <c r="C40" s="17">
        <v>1</v>
      </c>
      <c r="D40" s="18" t="s">
        <v>64</v>
      </c>
      <c r="E40" s="17" t="s">
        <v>29</v>
      </c>
      <c r="F40" s="18" t="s">
        <v>30</v>
      </c>
      <c r="G40" s="17"/>
      <c r="H40" s="18"/>
      <c r="I40" s="35" t="s">
        <v>63</v>
      </c>
    </row>
    <row r="41" spans="2:9">
      <c r="B41" s="16">
        <v>189</v>
      </c>
      <c r="C41" s="17">
        <v>1</v>
      </c>
      <c r="D41" s="18" t="s">
        <v>65</v>
      </c>
      <c r="E41" s="17" t="s">
        <v>29</v>
      </c>
      <c r="F41" s="18" t="s">
        <v>30</v>
      </c>
      <c r="G41" s="17"/>
      <c r="H41" s="18"/>
      <c r="I41" s="35" t="s">
        <v>63</v>
      </c>
    </row>
    <row r="42" spans="2:9">
      <c r="B42" s="16">
        <v>190</v>
      </c>
      <c r="C42" s="17">
        <v>1</v>
      </c>
      <c r="D42" s="18" t="s">
        <v>66</v>
      </c>
      <c r="E42" s="17" t="s">
        <v>29</v>
      </c>
      <c r="F42" s="18" t="s">
        <v>30</v>
      </c>
      <c r="G42" s="17"/>
      <c r="H42" s="18"/>
      <c r="I42" s="35" t="s">
        <v>63</v>
      </c>
    </row>
    <row r="43" spans="2:9">
      <c r="B43" s="16">
        <v>191</v>
      </c>
      <c r="C43" s="17">
        <v>1</v>
      </c>
      <c r="D43" s="18" t="s">
        <v>52</v>
      </c>
      <c r="E43" s="17" t="s">
        <v>29</v>
      </c>
      <c r="F43" s="18" t="s">
        <v>30</v>
      </c>
      <c r="G43" s="17"/>
      <c r="H43" s="18"/>
      <c r="I43" s="35"/>
    </row>
    <row r="44" spans="2:9">
      <c r="B44" s="16"/>
      <c r="C44" s="17"/>
      <c r="D44" s="18"/>
      <c r="E44" s="17"/>
      <c r="F44" s="18"/>
      <c r="G44" s="17"/>
      <c r="H44" s="18"/>
      <c r="I44" s="35"/>
    </row>
    <row r="45" spans="2:9">
      <c r="B45" s="16"/>
      <c r="C45" s="17"/>
      <c r="D45" s="18"/>
      <c r="E45" s="17"/>
      <c r="F45" s="18"/>
      <c r="G45" s="17"/>
      <c r="H45" s="18"/>
      <c r="I45" s="35"/>
    </row>
    <row r="46" spans="2:9">
      <c r="B46" s="16">
        <v>300</v>
      </c>
      <c r="C46" s="17">
        <v>1</v>
      </c>
      <c r="D46" s="18" t="s">
        <v>67</v>
      </c>
      <c r="E46" s="17" t="s">
        <v>29</v>
      </c>
      <c r="F46" s="18" t="s">
        <v>30</v>
      </c>
      <c r="G46" s="17"/>
      <c r="H46" s="18"/>
      <c r="I46" s="35" t="s">
        <v>68</v>
      </c>
    </row>
    <row r="47" spans="2:9">
      <c r="B47" s="16">
        <f>SUM(B46,C46)</f>
        <v>301</v>
      </c>
      <c r="C47" s="17">
        <v>1</v>
      </c>
      <c r="D47" s="18" t="s">
        <v>69</v>
      </c>
      <c r="E47" s="17" t="s">
        <v>29</v>
      </c>
      <c r="F47" s="18" t="s">
        <v>30</v>
      </c>
      <c r="G47" s="17"/>
      <c r="H47" s="18"/>
      <c r="I47" s="35" t="s">
        <v>70</v>
      </c>
    </row>
    <row r="48" spans="2:9">
      <c r="B48" s="16">
        <f>SUM(B47,C47)</f>
        <v>302</v>
      </c>
      <c r="C48" s="17">
        <v>1</v>
      </c>
      <c r="D48" s="18" t="s">
        <v>71</v>
      </c>
      <c r="E48" s="17" t="s">
        <v>29</v>
      </c>
      <c r="F48" s="18" t="s">
        <v>30</v>
      </c>
      <c r="G48" s="17"/>
      <c r="H48" s="18"/>
      <c r="I48" s="35" t="s">
        <v>72</v>
      </c>
    </row>
    <row r="49" spans="1:9">
      <c r="B49" s="19">
        <v>303</v>
      </c>
      <c r="C49" s="19">
        <v>1</v>
      </c>
      <c r="D49" s="20" t="s">
        <v>73</v>
      </c>
      <c r="E49" s="17" t="s">
        <v>10</v>
      </c>
      <c r="F49" s="18" t="s">
        <v>30</v>
      </c>
      <c r="G49" s="19"/>
      <c r="H49" s="20"/>
      <c r="I49" s="20"/>
    </row>
    <row r="50" spans="1:9">
      <c r="B50" s="19">
        <v>304</v>
      </c>
      <c r="C50" s="19">
        <v>1</v>
      </c>
      <c r="D50" s="20" t="s">
        <v>74</v>
      </c>
      <c r="E50" s="17" t="s">
        <v>29</v>
      </c>
      <c r="F50" s="18" t="s">
        <v>30</v>
      </c>
      <c r="G50" s="19"/>
      <c r="H50" s="20"/>
      <c r="I50" s="20" t="s">
        <v>75</v>
      </c>
    </row>
    <row r="51" spans="1:9">
      <c r="B51" s="19">
        <v>305</v>
      </c>
      <c r="C51" s="19">
        <v>1</v>
      </c>
      <c r="D51" s="20" t="s">
        <v>76</v>
      </c>
      <c r="E51" s="17" t="s">
        <v>29</v>
      </c>
      <c r="F51" s="18" t="s">
        <v>30</v>
      </c>
      <c r="G51" s="19"/>
      <c r="H51" s="20"/>
      <c r="I51" s="20" t="s">
        <v>77</v>
      </c>
    </row>
    <row r="52" spans="1:9">
      <c r="B52" s="19">
        <v>306</v>
      </c>
      <c r="C52" s="19">
        <v>1</v>
      </c>
      <c r="D52" s="20" t="s">
        <v>78</v>
      </c>
      <c r="E52" s="17" t="s">
        <v>10</v>
      </c>
      <c r="F52" s="18" t="s">
        <v>30</v>
      </c>
      <c r="G52" s="19"/>
      <c r="H52" s="20"/>
      <c r="I52" s="20" t="s">
        <v>79</v>
      </c>
    </row>
    <row r="53" spans="1:9">
      <c r="B53" s="3">
        <v>307</v>
      </c>
      <c r="C53" s="3">
        <v>1</v>
      </c>
      <c r="D53" s="2" t="s">
        <v>80</v>
      </c>
      <c r="E53" s="17" t="s">
        <v>29</v>
      </c>
      <c r="F53" s="18" t="s">
        <v>30</v>
      </c>
      <c r="I53" s="2" t="s">
        <v>81</v>
      </c>
    </row>
    <row r="54" spans="1:9" ht="108.95" customHeight="1">
      <c r="A54" s="21"/>
      <c r="B54" s="22">
        <v>308</v>
      </c>
      <c r="C54" s="22">
        <v>1</v>
      </c>
      <c r="D54" s="21" t="s">
        <v>82</v>
      </c>
      <c r="E54" s="23" t="s">
        <v>29</v>
      </c>
      <c r="F54" s="24" t="s">
        <v>30</v>
      </c>
      <c r="G54" s="22"/>
      <c r="H54" s="21"/>
      <c r="I54" s="36" t="s">
        <v>83</v>
      </c>
    </row>
    <row r="55" spans="1:9">
      <c r="E55" s="25"/>
      <c r="F55" s="26"/>
    </row>
    <row r="56" spans="1:9">
      <c r="E56" s="25"/>
      <c r="F56" s="26"/>
    </row>
    <row r="57" spans="1:9">
      <c r="E57" s="25"/>
      <c r="F57" s="26"/>
    </row>
    <row r="58" spans="1:9">
      <c r="E58" s="25"/>
      <c r="F58" s="26"/>
    </row>
    <row r="59" spans="1:9">
      <c r="E59" s="25"/>
      <c r="F59" s="26"/>
    </row>
    <row r="62" spans="1:9" s="1" customFormat="1">
      <c r="B62" s="27"/>
      <c r="C62" s="28"/>
      <c r="E62" s="28"/>
      <c r="G62" s="28"/>
      <c r="I62" s="37"/>
    </row>
    <row r="63" spans="1:9" s="1" customFormat="1">
      <c r="B63" s="27"/>
      <c r="C63" s="28"/>
      <c r="E63" s="28"/>
      <c r="G63" s="28"/>
      <c r="I63" s="37"/>
    </row>
    <row r="64" spans="1:9">
      <c r="B64" s="29" t="s">
        <v>84</v>
      </c>
      <c r="I64" s="38"/>
    </row>
    <row r="65" spans="1:9">
      <c r="B65" s="39">
        <v>1000</v>
      </c>
      <c r="C65" s="40">
        <v>1</v>
      </c>
      <c r="D65" s="41" t="s">
        <v>85</v>
      </c>
      <c r="E65" s="40" t="s">
        <v>10</v>
      </c>
      <c r="F65" s="41" t="s">
        <v>30</v>
      </c>
      <c r="G65" s="40">
        <v>1</v>
      </c>
      <c r="H65" s="41"/>
      <c r="I65" s="74"/>
    </row>
    <row r="66" spans="1:9">
      <c r="B66" s="42">
        <f t="shared" ref="B66:B94" si="1">SUM(B65,C65)</f>
        <v>1001</v>
      </c>
      <c r="C66" s="43">
        <v>1</v>
      </c>
      <c r="D66" s="44" t="s">
        <v>86</v>
      </c>
      <c r="E66" s="43" t="s">
        <v>10</v>
      </c>
      <c r="F66" s="44" t="s">
        <v>30</v>
      </c>
      <c r="G66" s="43">
        <v>1</v>
      </c>
      <c r="H66" s="44"/>
      <c r="I66" s="75"/>
    </row>
    <row r="67" spans="1:9">
      <c r="B67" s="42">
        <f t="shared" si="1"/>
        <v>1002</v>
      </c>
      <c r="C67" s="43">
        <v>1</v>
      </c>
      <c r="D67" s="44" t="s">
        <v>87</v>
      </c>
      <c r="E67" s="43" t="s">
        <v>10</v>
      </c>
      <c r="F67" s="44" t="s">
        <v>30</v>
      </c>
      <c r="G67" s="43">
        <v>1</v>
      </c>
      <c r="H67" s="44"/>
      <c r="I67" s="75"/>
    </row>
    <row r="68" spans="1:9">
      <c r="B68" s="42">
        <f t="shared" si="1"/>
        <v>1003</v>
      </c>
      <c r="C68" s="43">
        <v>1</v>
      </c>
      <c r="D68" s="44" t="s">
        <v>88</v>
      </c>
      <c r="E68" s="43" t="s">
        <v>10</v>
      </c>
      <c r="F68" s="44" t="s">
        <v>30</v>
      </c>
      <c r="G68" s="43">
        <v>1</v>
      </c>
      <c r="H68" s="44"/>
      <c r="I68" s="75"/>
    </row>
    <row r="69" spans="1:9">
      <c r="B69" s="42">
        <f t="shared" si="1"/>
        <v>1004</v>
      </c>
      <c r="C69" s="43">
        <v>1</v>
      </c>
      <c r="D69" s="44" t="s">
        <v>89</v>
      </c>
      <c r="E69" s="43" t="s">
        <v>10</v>
      </c>
      <c r="F69" s="44" t="s">
        <v>30</v>
      </c>
      <c r="G69" s="43">
        <v>1</v>
      </c>
      <c r="H69" s="44"/>
      <c r="I69" s="75"/>
    </row>
    <row r="70" spans="1:9">
      <c r="A70" s="2" t="s">
        <v>90</v>
      </c>
      <c r="B70" s="42">
        <f t="shared" si="1"/>
        <v>1005</v>
      </c>
      <c r="C70" s="43">
        <v>1</v>
      </c>
      <c r="D70" s="44" t="s">
        <v>91</v>
      </c>
      <c r="E70" s="43" t="s">
        <v>10</v>
      </c>
      <c r="F70" s="44" t="s">
        <v>30</v>
      </c>
      <c r="G70" s="43">
        <v>1</v>
      </c>
      <c r="H70" s="44"/>
      <c r="I70" s="75"/>
    </row>
    <row r="71" spans="1:9">
      <c r="A71" s="2" t="s">
        <v>90</v>
      </c>
      <c r="B71" s="42">
        <f t="shared" si="1"/>
        <v>1006</v>
      </c>
      <c r="C71" s="43">
        <v>1</v>
      </c>
      <c r="D71" s="44" t="s">
        <v>92</v>
      </c>
      <c r="E71" s="43" t="s">
        <v>10</v>
      </c>
      <c r="F71" s="44" t="s">
        <v>30</v>
      </c>
      <c r="G71" s="43">
        <v>0.1</v>
      </c>
      <c r="H71" s="44" t="s">
        <v>93</v>
      </c>
      <c r="I71" s="75"/>
    </row>
    <row r="72" spans="1:9">
      <c r="A72" s="2" t="s">
        <v>90</v>
      </c>
      <c r="B72" s="42">
        <f t="shared" si="1"/>
        <v>1007</v>
      </c>
      <c r="C72" s="43">
        <v>1</v>
      </c>
      <c r="D72" s="44" t="s">
        <v>94</v>
      </c>
      <c r="E72" s="43" t="s">
        <v>10</v>
      </c>
      <c r="F72" s="44" t="s">
        <v>95</v>
      </c>
      <c r="G72" s="43">
        <v>0.1</v>
      </c>
      <c r="H72" s="44" t="s">
        <v>96</v>
      </c>
      <c r="I72" s="75"/>
    </row>
    <row r="73" spans="1:9">
      <c r="A73" s="2" t="s">
        <v>90</v>
      </c>
      <c r="B73" s="42">
        <f t="shared" si="1"/>
        <v>1008</v>
      </c>
      <c r="C73" s="43">
        <v>1</v>
      </c>
      <c r="D73" s="44" t="s">
        <v>97</v>
      </c>
      <c r="E73" s="43" t="s">
        <v>10</v>
      </c>
      <c r="F73" s="44" t="s">
        <v>30</v>
      </c>
      <c r="G73" s="43">
        <v>0.1</v>
      </c>
      <c r="H73" s="44" t="s">
        <v>98</v>
      </c>
      <c r="I73" s="75"/>
    </row>
    <row r="74" spans="1:9">
      <c r="A74" s="2" t="s">
        <v>90</v>
      </c>
      <c r="B74" s="42">
        <f t="shared" si="1"/>
        <v>1009</v>
      </c>
      <c r="C74" s="43">
        <v>1</v>
      </c>
      <c r="D74" s="44" t="s">
        <v>99</v>
      </c>
      <c r="E74" s="43" t="s">
        <v>10</v>
      </c>
      <c r="F74" s="44" t="s">
        <v>30</v>
      </c>
      <c r="G74" s="43">
        <v>0.1</v>
      </c>
      <c r="H74" s="44" t="s">
        <v>100</v>
      </c>
      <c r="I74" s="75"/>
    </row>
    <row r="75" spans="1:9">
      <c r="A75" s="2" t="s">
        <v>90</v>
      </c>
      <c r="B75" s="42">
        <f t="shared" si="1"/>
        <v>1010</v>
      </c>
      <c r="C75" s="43">
        <v>1</v>
      </c>
      <c r="D75" s="44" t="s">
        <v>101</v>
      </c>
      <c r="E75" s="43" t="s">
        <v>17</v>
      </c>
      <c r="F75" s="44" t="s">
        <v>30</v>
      </c>
      <c r="G75" s="43">
        <v>0.1</v>
      </c>
      <c r="H75" s="44" t="s">
        <v>102</v>
      </c>
      <c r="I75" s="75" t="s">
        <v>103</v>
      </c>
    </row>
    <row r="76" spans="1:9">
      <c r="B76" s="42">
        <f t="shared" si="1"/>
        <v>1011</v>
      </c>
      <c r="C76" s="43">
        <v>1</v>
      </c>
      <c r="D76" s="44" t="s">
        <v>104</v>
      </c>
      <c r="E76" s="43" t="s">
        <v>17</v>
      </c>
      <c r="F76" s="44" t="s">
        <v>30</v>
      </c>
      <c r="G76" s="43">
        <v>0.1</v>
      </c>
      <c r="H76" s="44" t="s">
        <v>93</v>
      </c>
      <c r="I76" s="75" t="s">
        <v>103</v>
      </c>
    </row>
    <row r="77" spans="1:9">
      <c r="B77" s="42">
        <f t="shared" si="1"/>
        <v>1012</v>
      </c>
      <c r="C77" s="43">
        <v>1</v>
      </c>
      <c r="D77" s="44" t="s">
        <v>105</v>
      </c>
      <c r="E77" s="43" t="s">
        <v>17</v>
      </c>
      <c r="F77" s="44" t="s">
        <v>30</v>
      </c>
      <c r="G77" s="43">
        <v>0.1</v>
      </c>
      <c r="H77" s="44" t="s">
        <v>96</v>
      </c>
      <c r="I77" s="75" t="s">
        <v>103</v>
      </c>
    </row>
    <row r="78" spans="1:9">
      <c r="B78" s="42">
        <f t="shared" si="1"/>
        <v>1013</v>
      </c>
      <c r="C78" s="43">
        <v>1</v>
      </c>
      <c r="D78" s="44" t="s">
        <v>106</v>
      </c>
      <c r="E78" s="43" t="s">
        <v>17</v>
      </c>
      <c r="F78" s="44" t="s">
        <v>95</v>
      </c>
      <c r="G78" s="43">
        <v>0.1</v>
      </c>
      <c r="H78" s="44" t="s">
        <v>93</v>
      </c>
      <c r="I78" s="75"/>
    </row>
    <row r="79" spans="1:9">
      <c r="B79" s="42">
        <f t="shared" si="1"/>
        <v>1014</v>
      </c>
      <c r="C79" s="43">
        <v>1</v>
      </c>
      <c r="D79" s="44" t="s">
        <v>107</v>
      </c>
      <c r="E79" s="43" t="s">
        <v>17</v>
      </c>
      <c r="F79" s="44" t="s">
        <v>95</v>
      </c>
      <c r="G79" s="43">
        <v>0.1</v>
      </c>
      <c r="H79" s="44" t="s">
        <v>96</v>
      </c>
      <c r="I79" s="75"/>
    </row>
    <row r="80" spans="1:9">
      <c r="B80" s="42">
        <f t="shared" si="1"/>
        <v>1015</v>
      </c>
      <c r="C80" s="43">
        <v>1</v>
      </c>
      <c r="D80" s="44" t="s">
        <v>108</v>
      </c>
      <c r="E80" s="43" t="s">
        <v>17</v>
      </c>
      <c r="F80" s="44" t="s">
        <v>30</v>
      </c>
      <c r="G80" s="43">
        <v>0.1</v>
      </c>
      <c r="H80" s="44" t="s">
        <v>96</v>
      </c>
      <c r="I80" s="75" t="s">
        <v>109</v>
      </c>
    </row>
    <row r="81" spans="1:9">
      <c r="B81" s="42">
        <f t="shared" si="1"/>
        <v>1016</v>
      </c>
      <c r="C81" s="43">
        <v>1</v>
      </c>
      <c r="D81" s="44" t="s">
        <v>110</v>
      </c>
      <c r="E81" s="43" t="s">
        <v>17</v>
      </c>
      <c r="F81" s="44" t="s">
        <v>30</v>
      </c>
      <c r="G81" s="43">
        <v>0.1</v>
      </c>
      <c r="H81" s="44" t="s">
        <v>96</v>
      </c>
      <c r="I81" s="75" t="s">
        <v>109</v>
      </c>
    </row>
    <row r="82" spans="1:9">
      <c r="B82" s="42">
        <f t="shared" si="1"/>
        <v>1017</v>
      </c>
      <c r="C82" s="43">
        <v>1</v>
      </c>
      <c r="D82" s="44" t="s">
        <v>111</v>
      </c>
      <c r="E82" s="43" t="s">
        <v>17</v>
      </c>
      <c r="F82" s="44" t="s">
        <v>30</v>
      </c>
      <c r="G82" s="43">
        <v>1E-3</v>
      </c>
      <c r="H82" s="44" t="s">
        <v>93</v>
      </c>
      <c r="I82" s="75" t="s">
        <v>109</v>
      </c>
    </row>
    <row r="83" spans="1:9">
      <c r="B83" s="42">
        <f t="shared" si="1"/>
        <v>1018</v>
      </c>
      <c r="C83" s="43">
        <v>1</v>
      </c>
      <c r="D83" s="44" t="s">
        <v>112</v>
      </c>
      <c r="E83" s="43" t="s">
        <v>17</v>
      </c>
      <c r="F83" s="44" t="s">
        <v>30</v>
      </c>
      <c r="G83" s="43">
        <v>1E-3</v>
      </c>
      <c r="H83" s="44" t="s">
        <v>93</v>
      </c>
      <c r="I83" s="75" t="s">
        <v>109</v>
      </c>
    </row>
    <row r="84" spans="1:9">
      <c r="B84" s="42">
        <f t="shared" si="1"/>
        <v>1019</v>
      </c>
      <c r="C84" s="43">
        <v>1</v>
      </c>
      <c r="D84" s="44" t="s">
        <v>113</v>
      </c>
      <c r="E84" s="43" t="s">
        <v>17</v>
      </c>
      <c r="F84" s="44" t="s">
        <v>30</v>
      </c>
      <c r="G84" s="43">
        <v>1E-3</v>
      </c>
      <c r="H84" s="44" t="s">
        <v>93</v>
      </c>
      <c r="I84" s="75" t="s">
        <v>109</v>
      </c>
    </row>
    <row r="85" spans="1:9">
      <c r="B85" s="42">
        <f t="shared" si="1"/>
        <v>1020</v>
      </c>
      <c r="C85" s="43">
        <v>1</v>
      </c>
      <c r="D85" s="44" t="s">
        <v>114</v>
      </c>
      <c r="E85" s="43" t="s">
        <v>17</v>
      </c>
      <c r="F85" s="44" t="s">
        <v>30</v>
      </c>
      <c r="G85" s="43">
        <v>0.01</v>
      </c>
      <c r="H85" s="44" t="s">
        <v>115</v>
      </c>
      <c r="I85" s="75" t="s">
        <v>109</v>
      </c>
    </row>
    <row r="86" spans="1:9">
      <c r="B86" s="42">
        <f t="shared" si="1"/>
        <v>1021</v>
      </c>
      <c r="C86" s="43">
        <v>1</v>
      </c>
      <c r="D86" s="44" t="s">
        <v>116</v>
      </c>
      <c r="E86" s="43" t="s">
        <v>17</v>
      </c>
      <c r="F86" s="44" t="s">
        <v>30</v>
      </c>
      <c r="G86" s="43">
        <v>1</v>
      </c>
      <c r="H86" s="44" t="s">
        <v>117</v>
      </c>
      <c r="I86" s="75" t="s">
        <v>109</v>
      </c>
    </row>
    <row r="87" spans="1:9">
      <c r="B87" s="42">
        <f t="shared" si="1"/>
        <v>1022</v>
      </c>
      <c r="C87" s="43">
        <v>1</v>
      </c>
      <c r="D87" s="44" t="s">
        <v>118</v>
      </c>
      <c r="E87" s="43" t="s">
        <v>17</v>
      </c>
      <c r="F87" s="44" t="s">
        <v>30</v>
      </c>
      <c r="G87" s="43">
        <v>1</v>
      </c>
      <c r="H87" s="44" t="s">
        <v>117</v>
      </c>
      <c r="I87" s="75" t="s">
        <v>109</v>
      </c>
    </row>
    <row r="88" spans="1:9">
      <c r="B88" s="42">
        <f t="shared" si="1"/>
        <v>1023</v>
      </c>
      <c r="C88" s="43">
        <v>1</v>
      </c>
      <c r="D88" s="44" t="s">
        <v>119</v>
      </c>
      <c r="E88" s="43" t="s">
        <v>17</v>
      </c>
      <c r="F88" s="44" t="s">
        <v>30</v>
      </c>
      <c r="G88" s="43">
        <v>0.1</v>
      </c>
      <c r="H88" s="44" t="s">
        <v>120</v>
      </c>
      <c r="I88" s="75" t="s">
        <v>121</v>
      </c>
    </row>
    <row r="89" spans="1:9">
      <c r="B89" s="42">
        <f t="shared" si="1"/>
        <v>1024</v>
      </c>
      <c r="C89" s="43">
        <v>1</v>
      </c>
      <c r="D89" s="44" t="s">
        <v>122</v>
      </c>
      <c r="E89" s="43" t="s">
        <v>29</v>
      </c>
      <c r="F89" s="44" t="s">
        <v>30</v>
      </c>
      <c r="G89" s="43">
        <v>1</v>
      </c>
      <c r="H89" s="44"/>
      <c r="I89" s="75" t="s">
        <v>123</v>
      </c>
    </row>
    <row r="90" spans="1:9" ht="189">
      <c r="A90" s="2" t="s">
        <v>90</v>
      </c>
      <c r="B90" s="45">
        <f t="shared" si="1"/>
        <v>1025</v>
      </c>
      <c r="C90" s="46">
        <v>1</v>
      </c>
      <c r="D90" s="47" t="s">
        <v>124</v>
      </c>
      <c r="E90" s="46" t="s">
        <v>10</v>
      </c>
      <c r="F90" s="47" t="s">
        <v>30</v>
      </c>
      <c r="G90" s="46"/>
      <c r="H90" s="47"/>
      <c r="I90" s="76" t="s">
        <v>125</v>
      </c>
    </row>
    <row r="91" spans="1:9">
      <c r="B91" s="42">
        <f t="shared" si="1"/>
        <v>1026</v>
      </c>
      <c r="C91" s="48">
        <v>1</v>
      </c>
      <c r="D91" s="49" t="s">
        <v>126</v>
      </c>
      <c r="E91" s="43" t="s">
        <v>29</v>
      </c>
      <c r="F91" s="44" t="s">
        <v>30</v>
      </c>
      <c r="G91" s="48">
        <v>1E-3</v>
      </c>
      <c r="H91" s="49"/>
      <c r="I91" s="77" t="s">
        <v>127</v>
      </c>
    </row>
    <row r="92" spans="1:9">
      <c r="B92" s="42">
        <f t="shared" si="1"/>
        <v>1027</v>
      </c>
      <c r="C92" s="48">
        <v>1</v>
      </c>
      <c r="D92" s="49" t="s">
        <v>128</v>
      </c>
      <c r="E92" s="50" t="s">
        <v>10</v>
      </c>
      <c r="F92" s="51" t="s">
        <v>30</v>
      </c>
      <c r="G92" s="48">
        <v>1E-3</v>
      </c>
      <c r="H92" s="49"/>
      <c r="I92" s="77" t="s">
        <v>127</v>
      </c>
    </row>
    <row r="93" spans="1:9">
      <c r="B93" s="42">
        <f t="shared" si="1"/>
        <v>1028</v>
      </c>
      <c r="C93" s="48">
        <v>1</v>
      </c>
      <c r="D93" s="49" t="s">
        <v>129</v>
      </c>
      <c r="E93" s="50" t="s">
        <v>10</v>
      </c>
      <c r="F93" s="51" t="s">
        <v>30</v>
      </c>
      <c r="G93" s="48"/>
      <c r="H93" s="49"/>
      <c r="I93" s="77"/>
    </row>
    <row r="94" spans="1:9">
      <c r="B94" s="52">
        <f t="shared" si="1"/>
        <v>1029</v>
      </c>
      <c r="C94" s="53">
        <v>1</v>
      </c>
      <c r="D94" s="54" t="s">
        <v>130</v>
      </c>
      <c r="E94" s="55" t="s">
        <v>10</v>
      </c>
      <c r="F94" s="56" t="s">
        <v>30</v>
      </c>
      <c r="G94" s="53"/>
      <c r="H94" s="54"/>
      <c r="I94" s="78" t="s">
        <v>131</v>
      </c>
    </row>
    <row r="95" spans="1:9">
      <c r="B95" s="42" t="s">
        <v>132</v>
      </c>
      <c r="C95" s="3">
        <v>30</v>
      </c>
      <c r="D95" s="49" t="s">
        <v>133</v>
      </c>
    </row>
    <row r="96" spans="1:9">
      <c r="B96" s="3" t="s">
        <v>134</v>
      </c>
      <c r="C96" s="3">
        <v>30</v>
      </c>
      <c r="D96" s="49" t="s">
        <v>135</v>
      </c>
    </row>
    <row r="97" spans="1:9">
      <c r="B97" s="3" t="s">
        <v>136</v>
      </c>
      <c r="C97" s="3">
        <v>30</v>
      </c>
      <c r="D97" s="49" t="s">
        <v>137</v>
      </c>
    </row>
    <row r="99" spans="1:9">
      <c r="B99" s="57">
        <v>2000</v>
      </c>
      <c r="C99" s="58" t="s">
        <v>138</v>
      </c>
      <c r="D99" s="59" t="s">
        <v>139</v>
      </c>
      <c r="E99" s="60" t="s">
        <v>10</v>
      </c>
      <c r="F99" s="59" t="s">
        <v>30</v>
      </c>
      <c r="G99" s="60">
        <v>1</v>
      </c>
      <c r="H99" s="59"/>
      <c r="I99" s="79"/>
    </row>
    <row r="100" spans="1:9">
      <c r="B100" s="57">
        <v>2512</v>
      </c>
      <c r="C100" s="58" t="s">
        <v>138</v>
      </c>
      <c r="D100" s="61" t="s">
        <v>140</v>
      </c>
      <c r="E100" s="60" t="s">
        <v>10</v>
      </c>
      <c r="F100" s="61" t="s">
        <v>30</v>
      </c>
      <c r="G100" s="62">
        <v>1</v>
      </c>
      <c r="H100" s="61"/>
      <c r="I100" s="80"/>
    </row>
    <row r="101" spans="1:9">
      <c r="B101" s="57">
        <v>3024</v>
      </c>
      <c r="C101" s="58" t="s">
        <v>138</v>
      </c>
      <c r="D101" s="61" t="s">
        <v>141</v>
      </c>
      <c r="E101" s="60" t="s">
        <v>10</v>
      </c>
      <c r="F101" s="61" t="s">
        <v>30</v>
      </c>
      <c r="G101" s="62">
        <v>1</v>
      </c>
      <c r="H101" s="61"/>
      <c r="I101" s="81" t="s">
        <v>142</v>
      </c>
    </row>
    <row r="102" spans="1:9" ht="13.5" customHeight="1">
      <c r="B102" s="57">
        <v>3536</v>
      </c>
      <c r="C102" s="58" t="s">
        <v>138</v>
      </c>
      <c r="D102" s="61" t="s">
        <v>143</v>
      </c>
      <c r="E102" s="60" t="s">
        <v>10</v>
      </c>
      <c r="F102" s="61" t="s">
        <v>30</v>
      </c>
      <c r="G102" s="62">
        <v>1</v>
      </c>
      <c r="H102" s="61"/>
      <c r="I102" s="80" t="s">
        <v>144</v>
      </c>
    </row>
    <row r="103" spans="1:9">
      <c r="A103" s="2" t="s">
        <v>90</v>
      </c>
      <c r="B103" s="57">
        <v>4048</v>
      </c>
      <c r="C103" s="58" t="s">
        <v>138</v>
      </c>
      <c r="D103" s="61" t="s">
        <v>145</v>
      </c>
      <c r="E103" s="60" t="s">
        <v>10</v>
      </c>
      <c r="F103" s="61" t="s">
        <v>30</v>
      </c>
      <c r="G103" s="58">
        <v>1E-3</v>
      </c>
      <c r="H103" s="61" t="s">
        <v>93</v>
      </c>
      <c r="I103" s="63"/>
    </row>
    <row r="104" spans="1:9">
      <c r="A104" s="2" t="s">
        <v>90</v>
      </c>
      <c r="B104" s="57">
        <v>4560</v>
      </c>
      <c r="C104" s="58" t="s">
        <v>138</v>
      </c>
      <c r="D104" s="61" t="s">
        <v>146</v>
      </c>
      <c r="E104" s="60" t="s">
        <v>10</v>
      </c>
      <c r="F104" s="61" t="s">
        <v>95</v>
      </c>
      <c r="G104" s="58">
        <v>0.01</v>
      </c>
      <c r="H104" s="61" t="s">
        <v>115</v>
      </c>
      <c r="I104" s="63"/>
    </row>
    <row r="105" spans="1:9">
      <c r="A105" s="2" t="s">
        <v>90</v>
      </c>
      <c r="B105" s="57">
        <v>5072</v>
      </c>
      <c r="C105" s="58" t="s">
        <v>138</v>
      </c>
      <c r="D105" s="61" t="s">
        <v>147</v>
      </c>
      <c r="E105" s="60" t="s">
        <v>10</v>
      </c>
      <c r="F105" s="61" t="s">
        <v>30</v>
      </c>
      <c r="G105" s="58">
        <v>1</v>
      </c>
      <c r="H105" s="61" t="s">
        <v>117</v>
      </c>
      <c r="I105" s="63"/>
    </row>
    <row r="106" spans="1:9">
      <c r="B106" s="57">
        <v>5584</v>
      </c>
      <c r="C106" s="58" t="s">
        <v>138</v>
      </c>
      <c r="D106" s="61" t="s">
        <v>148</v>
      </c>
      <c r="E106" s="62" t="s">
        <v>29</v>
      </c>
      <c r="F106" s="61" t="s">
        <v>95</v>
      </c>
      <c r="G106" s="58">
        <v>1E-3</v>
      </c>
      <c r="H106" s="61" t="s">
        <v>93</v>
      </c>
      <c r="I106" s="63"/>
    </row>
    <row r="107" spans="1:9">
      <c r="B107" s="57">
        <v>6096</v>
      </c>
      <c r="C107" s="58" t="s">
        <v>138</v>
      </c>
      <c r="D107" s="61" t="s">
        <v>149</v>
      </c>
      <c r="E107" s="62" t="s">
        <v>29</v>
      </c>
      <c r="F107" s="61" t="s">
        <v>95</v>
      </c>
      <c r="G107" s="58">
        <v>0.01</v>
      </c>
      <c r="H107" s="61" t="s">
        <v>115</v>
      </c>
      <c r="I107" s="63"/>
    </row>
    <row r="108" spans="1:9">
      <c r="A108" s="3"/>
      <c r="B108" s="57">
        <v>6608</v>
      </c>
      <c r="C108" s="58" t="s">
        <v>138</v>
      </c>
      <c r="D108" s="61" t="s">
        <v>150</v>
      </c>
      <c r="E108" s="62" t="s">
        <v>29</v>
      </c>
      <c r="F108" s="61" t="s">
        <v>95</v>
      </c>
      <c r="G108" s="58">
        <v>1</v>
      </c>
      <c r="H108" s="61" t="s">
        <v>117</v>
      </c>
      <c r="I108" s="63"/>
    </row>
    <row r="109" spans="1:9">
      <c r="B109" s="57">
        <v>7120</v>
      </c>
      <c r="C109" s="58" t="s">
        <v>138</v>
      </c>
      <c r="D109" s="61" t="s">
        <v>151</v>
      </c>
      <c r="E109" s="62" t="s">
        <v>29</v>
      </c>
      <c r="F109" s="61" t="s">
        <v>30</v>
      </c>
      <c r="G109" s="58">
        <v>1</v>
      </c>
      <c r="H109" s="63"/>
      <c r="I109" s="80" t="s">
        <v>152</v>
      </c>
    </row>
    <row r="110" spans="1:9" ht="148.5">
      <c r="A110" s="2" t="s">
        <v>90</v>
      </c>
      <c r="B110" s="57">
        <v>7632</v>
      </c>
      <c r="C110" s="58" t="s">
        <v>138</v>
      </c>
      <c r="D110" s="61" t="s">
        <v>153</v>
      </c>
      <c r="E110" s="62" t="s">
        <v>10</v>
      </c>
      <c r="F110" s="61" t="s">
        <v>30</v>
      </c>
      <c r="G110" s="62">
        <v>1</v>
      </c>
      <c r="H110" s="61"/>
      <c r="I110" s="82" t="s">
        <v>154</v>
      </c>
    </row>
    <row r="111" spans="1:9">
      <c r="B111" s="57">
        <v>8144</v>
      </c>
      <c r="C111" s="58" t="s">
        <v>138</v>
      </c>
      <c r="D111" s="61" t="s">
        <v>155</v>
      </c>
      <c r="E111" s="62" t="s">
        <v>29</v>
      </c>
      <c r="F111" s="61" t="s">
        <v>30</v>
      </c>
      <c r="G111" s="58">
        <v>1E-3</v>
      </c>
      <c r="H111" s="58"/>
      <c r="I111" s="58" t="s">
        <v>127</v>
      </c>
    </row>
    <row r="112" spans="1:9">
      <c r="B112" s="57">
        <v>8656</v>
      </c>
      <c r="C112" s="58" t="s">
        <v>138</v>
      </c>
      <c r="D112" s="61" t="s">
        <v>156</v>
      </c>
      <c r="E112" s="62" t="s">
        <v>29</v>
      </c>
      <c r="F112" s="61" t="s">
        <v>30</v>
      </c>
      <c r="G112" s="58">
        <v>1E-3</v>
      </c>
      <c r="H112" s="58"/>
      <c r="I112" s="58" t="s">
        <v>127</v>
      </c>
    </row>
    <row r="113" spans="1:9">
      <c r="B113" s="57">
        <v>9168</v>
      </c>
      <c r="C113" s="58" t="s">
        <v>138</v>
      </c>
      <c r="D113" s="61" t="s">
        <v>157</v>
      </c>
      <c r="E113" s="62" t="s">
        <v>29</v>
      </c>
      <c r="F113" s="61" t="s">
        <v>30</v>
      </c>
      <c r="G113" s="58">
        <v>1E-3</v>
      </c>
      <c r="H113" s="58"/>
      <c r="I113" s="58" t="s">
        <v>127</v>
      </c>
    </row>
    <row r="114" spans="1:9">
      <c r="A114" s="20"/>
      <c r="B114" s="64">
        <v>9680</v>
      </c>
      <c r="C114" s="65" t="s">
        <v>138</v>
      </c>
      <c r="D114" s="66" t="s">
        <v>158</v>
      </c>
      <c r="E114" s="67" t="s">
        <v>10</v>
      </c>
      <c r="F114" s="66" t="s">
        <v>30</v>
      </c>
      <c r="G114" s="67">
        <v>1</v>
      </c>
      <c r="H114" s="65"/>
      <c r="I114" s="65"/>
    </row>
    <row r="115" spans="1:9">
      <c r="A115" s="20"/>
      <c r="B115" s="64">
        <v>10192</v>
      </c>
      <c r="C115" s="65" t="s">
        <v>138</v>
      </c>
      <c r="D115" s="68" t="s">
        <v>159</v>
      </c>
      <c r="E115" s="67" t="s">
        <v>10</v>
      </c>
      <c r="F115" s="66" t="s">
        <v>30</v>
      </c>
      <c r="G115" s="67">
        <v>1</v>
      </c>
      <c r="H115" s="65"/>
      <c r="I115" s="65"/>
    </row>
    <row r="116" spans="1:9">
      <c r="A116" s="20"/>
      <c r="B116" s="64">
        <v>10704</v>
      </c>
      <c r="C116" s="65" t="s">
        <v>138</v>
      </c>
      <c r="D116" s="68" t="s">
        <v>160</v>
      </c>
      <c r="E116" s="67" t="s">
        <v>10</v>
      </c>
      <c r="F116" s="66" t="s">
        <v>30</v>
      </c>
      <c r="G116" s="67">
        <v>1</v>
      </c>
      <c r="H116" s="65"/>
      <c r="I116" s="65"/>
    </row>
    <row r="117" spans="1:9">
      <c r="A117" s="20"/>
      <c r="B117" s="64">
        <v>11216</v>
      </c>
      <c r="C117" s="65" t="s">
        <v>138</v>
      </c>
      <c r="D117" s="68" t="s">
        <v>161</v>
      </c>
      <c r="E117" s="67" t="s">
        <v>10</v>
      </c>
      <c r="F117" s="66" t="s">
        <v>30</v>
      </c>
      <c r="G117" s="67">
        <v>1</v>
      </c>
      <c r="H117" s="66" t="s">
        <v>117</v>
      </c>
      <c r="I117" s="65"/>
    </row>
    <row r="118" spans="1:9">
      <c r="A118" s="20"/>
      <c r="B118" s="64">
        <v>11728</v>
      </c>
      <c r="C118" s="65" t="s">
        <v>138</v>
      </c>
      <c r="D118" s="68" t="s">
        <v>162</v>
      </c>
      <c r="E118" s="67" t="s">
        <v>10</v>
      </c>
      <c r="F118" s="66" t="s">
        <v>30</v>
      </c>
      <c r="G118" s="67">
        <v>1</v>
      </c>
      <c r="H118" s="66" t="s">
        <v>117</v>
      </c>
      <c r="I118" s="65"/>
    </row>
    <row r="119" spans="1:9" ht="67.5">
      <c r="A119" s="69"/>
      <c r="B119" s="70">
        <v>12240</v>
      </c>
      <c r="C119" s="70" t="s">
        <v>138</v>
      </c>
      <c r="D119" s="71" t="s">
        <v>163</v>
      </c>
      <c r="E119" s="72" t="s">
        <v>10</v>
      </c>
      <c r="F119" s="73" t="s">
        <v>30</v>
      </c>
      <c r="G119" s="72">
        <v>1</v>
      </c>
      <c r="H119" s="73"/>
      <c r="I119" s="83" t="s">
        <v>164</v>
      </c>
    </row>
    <row r="120" spans="1:9">
      <c r="A120" s="20"/>
      <c r="B120" s="65"/>
      <c r="C120" s="65"/>
      <c r="D120" s="68"/>
      <c r="E120" s="65"/>
      <c r="F120" s="68"/>
      <c r="G120" s="65"/>
      <c r="H120" s="65"/>
      <c r="I120" s="65"/>
    </row>
    <row r="121" spans="1:9">
      <c r="A121" s="20"/>
      <c r="B121" s="19"/>
      <c r="C121" s="19"/>
      <c r="D121" s="20"/>
      <c r="E121" s="19"/>
      <c r="F121" s="20"/>
      <c r="G121" s="19"/>
      <c r="H121" s="20"/>
      <c r="I121" s="20"/>
    </row>
    <row r="122" spans="1:9" ht="13.5" customHeight="1">
      <c r="B122" s="84" t="s">
        <v>165</v>
      </c>
      <c r="C122" s="85"/>
      <c r="D122" s="85"/>
      <c r="E122" s="85"/>
      <c r="F122" s="85"/>
      <c r="G122" s="85"/>
      <c r="H122" s="85"/>
    </row>
    <row r="123" spans="1:9">
      <c r="B123" s="85"/>
      <c r="C123" s="85"/>
      <c r="D123" s="85"/>
      <c r="E123" s="85"/>
      <c r="F123" s="85"/>
      <c r="G123" s="85"/>
      <c r="H123" s="85"/>
    </row>
    <row r="124" spans="1:9">
      <c r="B124" s="85"/>
      <c r="C124" s="85"/>
      <c r="D124" s="85"/>
      <c r="E124" s="85"/>
      <c r="F124" s="85"/>
      <c r="G124" s="85"/>
      <c r="H124" s="85"/>
    </row>
    <row r="125" spans="1:9">
      <c r="B125" s="85"/>
      <c r="C125" s="85"/>
      <c r="D125" s="85"/>
      <c r="E125" s="85"/>
      <c r="F125" s="85"/>
      <c r="G125" s="85"/>
      <c r="H125" s="85"/>
    </row>
    <row r="126" spans="1:9">
      <c r="B126" s="85"/>
      <c r="C126" s="85"/>
      <c r="D126" s="85"/>
      <c r="E126" s="85"/>
      <c r="F126" s="85"/>
      <c r="G126" s="85"/>
      <c r="H126" s="85"/>
    </row>
    <row r="127" spans="1:9">
      <c r="B127" s="85"/>
      <c r="C127" s="85"/>
      <c r="D127" s="85"/>
      <c r="E127" s="85"/>
      <c r="F127" s="85"/>
      <c r="G127" s="85"/>
      <c r="H127" s="85"/>
    </row>
    <row r="128" spans="1:9">
      <c r="B128" s="85"/>
      <c r="C128" s="85"/>
      <c r="D128" s="85"/>
      <c r="E128" s="85"/>
      <c r="F128" s="85"/>
      <c r="G128" s="85"/>
      <c r="H128" s="85"/>
    </row>
    <row r="129" spans="2:8">
      <c r="B129" s="85"/>
      <c r="C129" s="85"/>
      <c r="D129" s="85"/>
      <c r="E129" s="85"/>
      <c r="F129" s="85"/>
      <c r="G129" s="85"/>
      <c r="H129" s="85"/>
    </row>
    <row r="130" spans="2:8">
      <c r="B130" s="85"/>
      <c r="C130" s="85"/>
      <c r="D130" s="85"/>
      <c r="E130" s="85"/>
      <c r="F130" s="85"/>
      <c r="G130" s="85"/>
      <c r="H130" s="85"/>
    </row>
    <row r="131" spans="2:8">
      <c r="B131" s="85"/>
      <c r="C131" s="85"/>
      <c r="D131" s="85"/>
      <c r="E131" s="85"/>
      <c r="F131" s="85"/>
      <c r="G131" s="85"/>
      <c r="H131" s="85"/>
    </row>
    <row r="132" spans="2:8">
      <c r="B132" s="85"/>
      <c r="C132" s="85"/>
      <c r="D132" s="85"/>
      <c r="E132" s="85"/>
      <c r="F132" s="85"/>
      <c r="G132" s="85"/>
      <c r="H132" s="85"/>
    </row>
    <row r="133" spans="2:8">
      <c r="B133" s="85"/>
      <c r="C133" s="85"/>
      <c r="D133" s="85"/>
      <c r="E133" s="85"/>
      <c r="F133" s="85"/>
      <c r="G133" s="85"/>
      <c r="H133" s="85"/>
    </row>
    <row r="134" spans="2:8">
      <c r="B134" s="85"/>
      <c r="C134" s="85"/>
      <c r="D134" s="85"/>
      <c r="E134" s="85"/>
      <c r="F134" s="85"/>
      <c r="G134" s="85"/>
      <c r="H134" s="85"/>
    </row>
    <row r="135" spans="2:8">
      <c r="B135" s="85"/>
      <c r="C135" s="85"/>
      <c r="D135" s="85"/>
      <c r="E135" s="85"/>
      <c r="F135" s="85"/>
      <c r="G135" s="85"/>
      <c r="H135" s="85"/>
    </row>
    <row r="136" spans="2:8">
      <c r="B136" s="85"/>
      <c r="C136" s="85"/>
      <c r="D136" s="85"/>
      <c r="E136" s="85"/>
      <c r="F136" s="85"/>
      <c r="G136" s="85"/>
      <c r="H136" s="85"/>
    </row>
    <row r="137" spans="2:8">
      <c r="B137" s="85"/>
      <c r="C137" s="85"/>
      <c r="D137" s="85"/>
      <c r="E137" s="85"/>
      <c r="F137" s="85"/>
      <c r="G137" s="85"/>
      <c r="H137" s="85"/>
    </row>
    <row r="138" spans="2:8">
      <c r="B138" s="85"/>
      <c r="C138" s="85"/>
      <c r="D138" s="85"/>
      <c r="E138" s="85"/>
      <c r="F138" s="85"/>
      <c r="G138" s="85"/>
      <c r="H138" s="85"/>
    </row>
    <row r="139" spans="2:8">
      <c r="B139" s="85"/>
      <c r="C139" s="85"/>
      <c r="D139" s="85"/>
      <c r="E139" s="85"/>
      <c r="F139" s="85"/>
      <c r="G139" s="85"/>
      <c r="H139" s="85"/>
    </row>
    <row r="140" spans="2:8">
      <c r="B140" s="85"/>
      <c r="C140" s="85"/>
      <c r="D140" s="85"/>
      <c r="E140" s="85"/>
      <c r="F140" s="85"/>
      <c r="G140" s="85"/>
      <c r="H140" s="85"/>
    </row>
    <row r="141" spans="2:8">
      <c r="B141" s="85"/>
      <c r="C141" s="85"/>
      <c r="D141" s="85"/>
      <c r="E141" s="85"/>
      <c r="F141" s="85"/>
      <c r="G141" s="85"/>
      <c r="H141" s="85"/>
    </row>
    <row r="142" spans="2:8">
      <c r="B142" s="85"/>
      <c r="C142" s="85"/>
      <c r="D142" s="85"/>
      <c r="E142" s="85"/>
      <c r="F142" s="85"/>
      <c r="G142" s="85"/>
      <c r="H142" s="85"/>
    </row>
    <row r="143" spans="2:8">
      <c r="B143" s="85"/>
      <c r="C143" s="85"/>
      <c r="D143" s="85"/>
      <c r="E143" s="85"/>
      <c r="F143" s="85"/>
      <c r="G143" s="85"/>
      <c r="H143" s="85"/>
    </row>
    <row r="144" spans="2:8" ht="171" customHeight="1">
      <c r="B144" s="85"/>
      <c r="C144" s="85"/>
      <c r="D144" s="85"/>
      <c r="E144" s="85"/>
      <c r="F144" s="85"/>
      <c r="G144" s="85"/>
      <c r="H144" s="85"/>
    </row>
  </sheetData>
  <mergeCells count="1">
    <mergeCell ref="B122:H144"/>
  </mergeCells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2006-09-13T11:21:00Z</dcterms:created>
  <dcterms:modified xsi:type="dcterms:W3CDTF">2020-08-28T06:28:43Z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WorkbookGuid">
    <vt:lpwstr>c8d2590a-8b2c-4de1-a54c-fcfec5c7ec2d</vt:lpwstr>
  </property>
</Properties>
</file>