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智能辅控设备材料表" sheetId="1" r:id="rId1"/>
    <sheet name="增减清单" sheetId="2" r:id="rId2"/>
  </sheets>
  <calcPr calcId="144525"/>
</workbook>
</file>

<file path=xl/sharedStrings.xml><?xml version="1.0" encoding="utf-8"?>
<sst xmlns="http://schemas.openxmlformats.org/spreadsheetml/2006/main" count="145" uniqueCount="88">
  <si>
    <r>
      <rPr>
        <sz val="11"/>
        <color theme="1"/>
        <rFont val="等线"/>
        <charset val="134"/>
        <scheme val="minor"/>
      </rPr>
      <t>智能辅控设备材料表（</t>
    </r>
    <r>
      <rPr>
        <sz val="11"/>
        <color rgb="FFFF0000"/>
        <rFont val="等线"/>
        <charset val="134"/>
        <scheme val="minor"/>
      </rPr>
      <t>6.09确认</t>
    </r>
    <r>
      <rPr>
        <sz val="11"/>
        <color theme="1"/>
        <rFont val="等线"/>
        <charset val="134"/>
        <scheme val="minor"/>
      </rPr>
      <t>）</t>
    </r>
  </si>
  <si>
    <t>名称</t>
  </si>
  <si>
    <t>单位</t>
  </si>
  <si>
    <t>智能辅控控制屏</t>
  </si>
  <si>
    <t>QDQ-22-01-02-00-05-主宅-4*1000</t>
  </si>
  <si>
    <t>QDQ-22-01-02-00-01-充电桩-2*1000</t>
  </si>
  <si>
    <t>QDQ-22-01-02-00-02-主宅-4*1000</t>
  </si>
  <si>
    <t>QDQ-22-01-02-00-03-主宅-2*1000</t>
  </si>
  <si>
    <t>QDQ-22-01-02-00-04-主宅-4*1000</t>
  </si>
  <si>
    <t>QDQ-22-01-02-00-06-主宅-4*1000</t>
  </si>
  <si>
    <t>总数</t>
  </si>
  <si>
    <t>烟感</t>
  </si>
  <si>
    <t>个</t>
  </si>
  <si>
    <t>水浸</t>
  </si>
  <si>
    <t>套</t>
  </si>
  <si>
    <t>红外高清球机</t>
  </si>
  <si>
    <t>网络枪机</t>
  </si>
  <si>
    <t>轨道机器人（含轨道）</t>
  </si>
  <si>
    <t>全景摄像机</t>
  </si>
  <si>
    <t>温湿度探测器</t>
  </si>
  <si>
    <t>水位探测器</t>
  </si>
  <si>
    <t>空调控制器</t>
  </si>
  <si>
    <t>门磁传感器</t>
  </si>
  <si>
    <t>读卡器</t>
  </si>
  <si>
    <t>灯控开关</t>
  </si>
  <si>
    <t>灯控单元</t>
  </si>
  <si>
    <t>门禁控制器</t>
  </si>
  <si>
    <t>人脸识别</t>
  </si>
  <si>
    <t>交换机</t>
  </si>
  <si>
    <t>台</t>
  </si>
  <si>
    <t>屏</t>
  </si>
  <si>
    <t>软件</t>
  </si>
  <si>
    <t>主机</t>
  </si>
  <si>
    <t>综合电源</t>
  </si>
  <si>
    <t>显示器</t>
  </si>
  <si>
    <t>硬盘录像机</t>
  </si>
  <si>
    <t>说明：                                                                                                                                                                                                                                                                                                  
1、球机、枪机按照新规参数供货，全景摄像机按原定型号供（不变）                                                                                                                                                                                              
2、门禁控制器按实际需求供，人脸识别机每个站1个按新规参数要求供货 
3、设备层安装：4个球机、1个全景；夹层安装：1个球机、1个枪机；大门位置安装：1个枪机
4、2个烟感都安装在设备层
5、设备层2个温湿度，夹层2个温湿度</t>
  </si>
  <si>
    <t>增加设备清单</t>
  </si>
  <si>
    <t xml:space="preserve">单位名称：         联系人：              手机：                                             </t>
  </si>
  <si>
    <t xml:space="preserve">  日期：2023年6月9日</t>
  </si>
  <si>
    <t xml:space="preserve">项目名称： </t>
  </si>
  <si>
    <t>序号</t>
  </si>
  <si>
    <t>设备名称</t>
  </si>
  <si>
    <t>品牌</t>
  </si>
  <si>
    <t>型号</t>
  </si>
  <si>
    <t>数量</t>
  </si>
  <si>
    <t>单价（元）</t>
  </si>
  <si>
    <t>金额（元）</t>
  </si>
  <si>
    <t>备注</t>
  </si>
  <si>
    <t>球型摄像机</t>
  </si>
  <si>
    <t>海康威视</t>
  </si>
  <si>
    <t>按照“雄电2023新规”要求增加，参数变化</t>
  </si>
  <si>
    <t>每个站5个</t>
  </si>
  <si>
    <t>摄像机专用AC24V机架式电源</t>
  </si>
  <si>
    <t>澳颜</t>
  </si>
  <si>
    <t>新增球机摄像机需AC24V供电，需要配此电源</t>
  </si>
  <si>
    <t>每个站1台</t>
  </si>
  <si>
    <t>嵌入式硬盘录像机NVR</t>
  </si>
  <si>
    <t>6T硬盘</t>
  </si>
  <si>
    <t>块</t>
  </si>
  <si>
    <t>存储60天，每个站2个6T</t>
  </si>
  <si>
    <t>UPS后备电源</t>
  </si>
  <si>
    <t>山顿</t>
  </si>
  <si>
    <t>按照“雄电2023新规”要求增加，增加后备电源</t>
  </si>
  <si>
    <t>每个屏柜1台</t>
  </si>
  <si>
    <t>人脸识别终端</t>
  </si>
  <si>
    <t>融合终端软件接口开发</t>
  </si>
  <si>
    <t>项</t>
  </si>
  <si>
    <t>屏柜整改费用</t>
  </si>
  <si>
    <t>OMARA</t>
  </si>
  <si>
    <t>本次调整每台柜子产生成本包含以下：
1、柜体重新钣金调整
2、组装测试人工费
3、柜体重新设计费
4、线材及辅材</t>
  </si>
  <si>
    <r>
      <rPr>
        <sz val="10"/>
        <color indexed="8"/>
        <rFont val="微软雅黑"/>
        <charset val="134"/>
      </rPr>
      <t xml:space="preserve">合计：大写人民币  </t>
    </r>
    <r>
      <rPr>
        <b/>
        <sz val="10"/>
        <color indexed="8"/>
        <rFont val="微软雅黑"/>
        <charset val="134"/>
      </rPr>
      <t xml:space="preserve"> </t>
    </r>
  </si>
  <si>
    <t>减少设备清单</t>
  </si>
  <si>
    <t>风机水泵控制器</t>
  </si>
  <si>
    <t>国产</t>
  </si>
  <si>
    <t>未采购</t>
  </si>
  <si>
    <t>红外高清球机（原选）</t>
  </si>
  <si>
    <t>厂家不退货</t>
  </si>
  <si>
    <t>网络枪机（原选）</t>
  </si>
  <si>
    <t>温湿度传感器（原选）</t>
  </si>
  <si>
    <t>迈世</t>
  </si>
  <si>
    <t>OM-TH-B801</t>
  </si>
  <si>
    <t>已采购</t>
  </si>
  <si>
    <t>水位探测器（原选）</t>
  </si>
  <si>
    <t>人脸识别机（原选）</t>
  </si>
  <si>
    <t>已采购，厂家可退，属于代理商库存产品</t>
  </si>
  <si>
    <t>硬盘录像机（原选）</t>
  </si>
  <si>
    <t xml:space="preserve">屏柜变更明细：
1、增加1台机架式电源 1.5U空间
2、增加1台机架式UPS  2U空间
3、替换NVR 2U空间
4、减去多余温湿度的端子和接线 
5、减去多余水位探测器的端子和接线，以及重新做面板（钣金调整）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</si>
</sst>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33">
    <font>
      <sz val="11"/>
      <color theme="1"/>
      <name val="等线"/>
      <charset val="134"/>
      <scheme val="minor"/>
    </font>
    <font>
      <sz val="11"/>
      <color indexed="8"/>
      <name val="微软雅黑"/>
      <charset val="134"/>
    </font>
    <font>
      <b/>
      <sz val="26"/>
      <color indexed="8"/>
      <name val="微软雅黑"/>
      <charset val="134"/>
    </font>
    <font>
      <sz val="11"/>
      <color rgb="FF000000"/>
      <name val="微软雅黑"/>
      <charset val="134"/>
    </font>
    <font>
      <b/>
      <sz val="10"/>
      <color indexed="8"/>
      <name val="微软雅黑"/>
      <charset val="134"/>
    </font>
    <font>
      <sz val="10"/>
      <color indexed="8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等线"/>
      <charset val="134"/>
      <scheme val="minor"/>
    </font>
    <font>
      <sz val="9"/>
      <color indexed="8"/>
      <name val="微软雅黑"/>
      <charset val="134"/>
    </font>
    <font>
      <sz val="9"/>
      <name val="微软雅黑"/>
      <charset val="134"/>
    </font>
    <font>
      <sz val="9"/>
      <color rgb="FFFF0000"/>
      <name val="微软雅黑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0" borderId="0"/>
    <xf numFmtId="0" fontId="14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27" fillId="13" borderId="5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176" fontId="6" fillId="0" borderId="1" xfId="2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 wrapText="1"/>
    </xf>
    <xf numFmtId="0" fontId="9" fillId="0" borderId="1" xfId="2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0" fontId="10" fillId="0" borderId="1" xfId="2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2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货币[0]" xfId="1" builtinId="7"/>
    <cellStyle name="常规_信息环境和动力_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426720</xdr:colOff>
      <xdr:row>1</xdr:row>
      <xdr:rowOff>274320</xdr:rowOff>
    </xdr:to>
    <xdr:pic>
      <xdr:nvPicPr>
        <xdr:cNvPr id="4" name="图片 1" descr="C:\Users\Lenovo\Desktop\未标题-2.png未标题-2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335280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opLeftCell="A5" workbookViewId="0">
      <selection activeCell="J16" sqref="J16"/>
    </sheetView>
  </sheetViews>
  <sheetFormatPr defaultColWidth="9" defaultRowHeight="13.8"/>
  <cols>
    <col min="1" max="1" width="24.6666666666667" style="31" customWidth="1"/>
    <col min="2" max="2" width="8.88888888888889" style="31"/>
    <col min="3" max="8" width="20" style="31" customWidth="1"/>
    <col min="9" max="9" width="12.2222222222222" style="31" customWidth="1"/>
  </cols>
  <sheetData>
    <row r="1" ht="25.2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>
      <c r="A2" s="32" t="s">
        <v>1</v>
      </c>
      <c r="B2" s="32" t="s">
        <v>2</v>
      </c>
      <c r="C2" s="32"/>
      <c r="D2" s="32"/>
      <c r="E2" s="32"/>
      <c r="F2" s="32"/>
      <c r="G2" s="32"/>
      <c r="H2" s="32"/>
      <c r="I2" s="32"/>
    </row>
    <row r="3" ht="33" customHeight="1" spans="1:9">
      <c r="A3" s="33" t="s">
        <v>3</v>
      </c>
      <c r="B3" s="32"/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2" t="s">
        <v>10</v>
      </c>
    </row>
    <row r="4" spans="1:9">
      <c r="A4" s="32" t="s">
        <v>11</v>
      </c>
      <c r="B4" s="32" t="s">
        <v>12</v>
      </c>
      <c r="C4" s="32">
        <v>2</v>
      </c>
      <c r="D4" s="32">
        <v>2</v>
      </c>
      <c r="E4" s="32">
        <v>2</v>
      </c>
      <c r="F4" s="32">
        <v>2</v>
      </c>
      <c r="G4" s="32">
        <v>2</v>
      </c>
      <c r="H4" s="32">
        <v>2</v>
      </c>
      <c r="I4" s="32">
        <f>SUM(C4:H4)</f>
        <v>12</v>
      </c>
    </row>
    <row r="5" spans="1:9">
      <c r="A5" s="32" t="s">
        <v>13</v>
      </c>
      <c r="B5" s="32" t="s">
        <v>14</v>
      </c>
      <c r="C5" s="32">
        <v>4</v>
      </c>
      <c r="D5" s="32">
        <v>4</v>
      </c>
      <c r="E5" s="32">
        <v>4</v>
      </c>
      <c r="F5" s="32">
        <v>4</v>
      </c>
      <c r="G5" s="32">
        <v>4</v>
      </c>
      <c r="H5" s="32">
        <v>4</v>
      </c>
      <c r="I5" s="32">
        <f t="shared" ref="I5:I25" si="0">SUM(C5:H5)</f>
        <v>24</v>
      </c>
    </row>
    <row r="6" spans="1:9">
      <c r="A6" s="32" t="s">
        <v>15</v>
      </c>
      <c r="B6" s="32" t="s">
        <v>14</v>
      </c>
      <c r="C6" s="32">
        <v>5</v>
      </c>
      <c r="D6" s="32">
        <v>5</v>
      </c>
      <c r="E6" s="32">
        <v>5</v>
      </c>
      <c r="F6" s="32">
        <v>5</v>
      </c>
      <c r="G6" s="32">
        <v>5</v>
      </c>
      <c r="H6" s="32">
        <v>5</v>
      </c>
      <c r="I6" s="32">
        <f t="shared" si="0"/>
        <v>30</v>
      </c>
    </row>
    <row r="7" spans="1:9">
      <c r="A7" s="32" t="s">
        <v>16</v>
      </c>
      <c r="B7" s="32" t="s">
        <v>14</v>
      </c>
      <c r="C7" s="32">
        <v>2</v>
      </c>
      <c r="D7" s="32">
        <v>2</v>
      </c>
      <c r="E7" s="32">
        <v>2</v>
      </c>
      <c r="F7" s="32">
        <v>2</v>
      </c>
      <c r="G7" s="32">
        <v>2</v>
      </c>
      <c r="H7" s="32">
        <v>2</v>
      </c>
      <c r="I7" s="32">
        <f t="shared" si="0"/>
        <v>12</v>
      </c>
    </row>
    <row r="8" spans="1:9">
      <c r="A8" s="32" t="s">
        <v>17</v>
      </c>
      <c r="B8" s="32" t="s">
        <v>14</v>
      </c>
      <c r="C8" s="32">
        <v>1</v>
      </c>
      <c r="D8" s="32">
        <v>1</v>
      </c>
      <c r="E8" s="32">
        <v>1</v>
      </c>
      <c r="F8" s="32">
        <v>1</v>
      </c>
      <c r="G8" s="32">
        <v>1</v>
      </c>
      <c r="H8" s="32">
        <v>1</v>
      </c>
      <c r="I8" s="32">
        <f t="shared" si="0"/>
        <v>6</v>
      </c>
    </row>
    <row r="9" spans="1:9">
      <c r="A9" s="32" t="s">
        <v>18</v>
      </c>
      <c r="B9" s="32" t="s">
        <v>14</v>
      </c>
      <c r="C9" s="32">
        <v>1</v>
      </c>
      <c r="D9" s="32">
        <v>1</v>
      </c>
      <c r="E9" s="32">
        <v>1</v>
      </c>
      <c r="F9" s="32">
        <v>1</v>
      </c>
      <c r="G9" s="32">
        <v>1</v>
      </c>
      <c r="H9" s="32">
        <v>1</v>
      </c>
      <c r="I9" s="32">
        <f t="shared" si="0"/>
        <v>6</v>
      </c>
    </row>
    <row r="10" spans="1:9">
      <c r="A10" s="32" t="s">
        <v>19</v>
      </c>
      <c r="B10" s="32" t="s">
        <v>14</v>
      </c>
      <c r="C10" s="32">
        <v>4</v>
      </c>
      <c r="D10" s="32">
        <v>4</v>
      </c>
      <c r="E10" s="32">
        <v>4</v>
      </c>
      <c r="F10" s="32">
        <v>4</v>
      </c>
      <c r="G10" s="32">
        <v>4</v>
      </c>
      <c r="H10" s="32">
        <v>4</v>
      </c>
      <c r="I10" s="32">
        <f t="shared" si="0"/>
        <v>24</v>
      </c>
    </row>
    <row r="11" spans="1:9">
      <c r="A11" s="32" t="s">
        <v>20</v>
      </c>
      <c r="B11" s="32" t="s">
        <v>14</v>
      </c>
      <c r="C11" s="32">
        <v>2</v>
      </c>
      <c r="D11" s="32">
        <v>2</v>
      </c>
      <c r="E11" s="35">
        <v>3</v>
      </c>
      <c r="F11" s="32">
        <v>2</v>
      </c>
      <c r="G11" s="32">
        <v>2</v>
      </c>
      <c r="H11" s="35">
        <v>3</v>
      </c>
      <c r="I11" s="32">
        <f t="shared" si="0"/>
        <v>14</v>
      </c>
    </row>
    <row r="12" spans="1:9">
      <c r="A12" s="32" t="s">
        <v>21</v>
      </c>
      <c r="B12" s="32" t="s">
        <v>14</v>
      </c>
      <c r="C12" s="32">
        <v>2</v>
      </c>
      <c r="D12" s="32">
        <v>2</v>
      </c>
      <c r="E12" s="32">
        <v>2</v>
      </c>
      <c r="F12" s="32">
        <v>2</v>
      </c>
      <c r="G12" s="32">
        <v>2</v>
      </c>
      <c r="H12" s="35">
        <v>3</v>
      </c>
      <c r="I12" s="32">
        <f t="shared" si="0"/>
        <v>13</v>
      </c>
    </row>
    <row r="13" spans="1:9">
      <c r="A13" s="32" t="s">
        <v>22</v>
      </c>
      <c r="B13" s="32" t="s">
        <v>14</v>
      </c>
      <c r="C13" s="32">
        <v>3</v>
      </c>
      <c r="D13" s="32">
        <v>2</v>
      </c>
      <c r="E13" s="32">
        <v>2</v>
      </c>
      <c r="F13" s="32">
        <v>2</v>
      </c>
      <c r="G13" s="32">
        <v>3</v>
      </c>
      <c r="H13" s="32">
        <v>3</v>
      </c>
      <c r="I13" s="32">
        <f t="shared" si="0"/>
        <v>15</v>
      </c>
    </row>
    <row r="14" spans="1:9">
      <c r="A14" s="32" t="s">
        <v>23</v>
      </c>
      <c r="B14" s="32" t="s">
        <v>14</v>
      </c>
      <c r="C14" s="32">
        <v>3</v>
      </c>
      <c r="D14" s="32">
        <v>2</v>
      </c>
      <c r="E14" s="32">
        <v>2</v>
      </c>
      <c r="F14" s="32">
        <v>2</v>
      </c>
      <c r="G14" s="32">
        <v>3</v>
      </c>
      <c r="H14" s="32">
        <v>3</v>
      </c>
      <c r="I14" s="32">
        <f t="shared" si="0"/>
        <v>15</v>
      </c>
    </row>
    <row r="15" spans="1:9">
      <c r="A15" s="32" t="s">
        <v>24</v>
      </c>
      <c r="B15" s="32" t="s">
        <v>14</v>
      </c>
      <c r="C15" s="32">
        <v>5</v>
      </c>
      <c r="D15" s="32">
        <v>4</v>
      </c>
      <c r="E15" s="32">
        <v>4</v>
      </c>
      <c r="F15" s="32">
        <v>4</v>
      </c>
      <c r="G15" s="32">
        <v>5</v>
      </c>
      <c r="H15" s="32">
        <v>5</v>
      </c>
      <c r="I15" s="32">
        <f t="shared" si="0"/>
        <v>27</v>
      </c>
    </row>
    <row r="16" spans="1:9">
      <c r="A16" s="32" t="s">
        <v>25</v>
      </c>
      <c r="B16" s="32" t="s">
        <v>14</v>
      </c>
      <c r="C16" s="32">
        <v>1</v>
      </c>
      <c r="D16" s="32">
        <v>1</v>
      </c>
      <c r="E16" s="32">
        <v>1</v>
      </c>
      <c r="F16" s="32">
        <v>1</v>
      </c>
      <c r="G16" s="32">
        <v>1</v>
      </c>
      <c r="H16" s="32">
        <v>1</v>
      </c>
      <c r="I16" s="32">
        <f t="shared" si="0"/>
        <v>6</v>
      </c>
    </row>
    <row r="17" spans="1:9">
      <c r="A17" s="32" t="s">
        <v>26</v>
      </c>
      <c r="B17" s="32" t="s">
        <v>14</v>
      </c>
      <c r="C17" s="32">
        <v>3</v>
      </c>
      <c r="D17" s="32">
        <v>2</v>
      </c>
      <c r="E17" s="32">
        <v>2</v>
      </c>
      <c r="F17" s="32">
        <v>2</v>
      </c>
      <c r="G17" s="32">
        <v>3</v>
      </c>
      <c r="H17" s="32">
        <v>3</v>
      </c>
      <c r="I17" s="32">
        <f t="shared" si="0"/>
        <v>15</v>
      </c>
    </row>
    <row r="18" spans="1:9">
      <c r="A18" s="32" t="s">
        <v>27</v>
      </c>
      <c r="B18" s="32" t="s">
        <v>14</v>
      </c>
      <c r="C18" s="32">
        <v>1</v>
      </c>
      <c r="D18" s="32">
        <v>1</v>
      </c>
      <c r="E18" s="32">
        <v>1</v>
      </c>
      <c r="F18" s="32">
        <v>1</v>
      </c>
      <c r="G18" s="32">
        <v>1</v>
      </c>
      <c r="H18" s="32">
        <v>1</v>
      </c>
      <c r="I18" s="32">
        <f t="shared" si="0"/>
        <v>6</v>
      </c>
    </row>
    <row r="19" spans="1:9">
      <c r="A19" s="32" t="s">
        <v>28</v>
      </c>
      <c r="B19" s="32" t="s">
        <v>29</v>
      </c>
      <c r="C19" s="32">
        <v>1</v>
      </c>
      <c r="D19" s="32">
        <v>1</v>
      </c>
      <c r="E19" s="32">
        <v>1</v>
      </c>
      <c r="F19" s="32">
        <v>1</v>
      </c>
      <c r="G19" s="32">
        <v>1</v>
      </c>
      <c r="H19" s="32">
        <v>1</v>
      </c>
      <c r="I19" s="32">
        <f t="shared" si="0"/>
        <v>6</v>
      </c>
    </row>
    <row r="20" spans="1:9">
      <c r="A20" s="32" t="s">
        <v>30</v>
      </c>
      <c r="B20" s="32" t="s">
        <v>14</v>
      </c>
      <c r="C20" s="32">
        <v>1</v>
      </c>
      <c r="D20" s="32">
        <v>1</v>
      </c>
      <c r="E20" s="32">
        <v>1</v>
      </c>
      <c r="F20" s="32">
        <v>1</v>
      </c>
      <c r="G20" s="32">
        <v>1</v>
      </c>
      <c r="H20" s="32">
        <v>1</v>
      </c>
      <c r="I20" s="32">
        <f t="shared" si="0"/>
        <v>6</v>
      </c>
    </row>
    <row r="21" spans="1:9">
      <c r="A21" s="32" t="s">
        <v>31</v>
      </c>
      <c r="B21" s="32" t="s">
        <v>14</v>
      </c>
      <c r="C21" s="32">
        <v>1</v>
      </c>
      <c r="D21" s="32">
        <v>1</v>
      </c>
      <c r="E21" s="32">
        <v>1</v>
      </c>
      <c r="F21" s="32">
        <v>1</v>
      </c>
      <c r="G21" s="32">
        <v>1</v>
      </c>
      <c r="H21" s="32">
        <v>1</v>
      </c>
      <c r="I21" s="32">
        <f t="shared" si="0"/>
        <v>6</v>
      </c>
    </row>
    <row r="22" spans="1:9">
      <c r="A22" s="32" t="s">
        <v>32</v>
      </c>
      <c r="B22" s="32" t="s">
        <v>29</v>
      </c>
      <c r="C22" s="32">
        <v>1</v>
      </c>
      <c r="D22" s="32">
        <v>1</v>
      </c>
      <c r="E22" s="32">
        <v>1</v>
      </c>
      <c r="F22" s="32">
        <v>1</v>
      </c>
      <c r="G22" s="32">
        <v>1</v>
      </c>
      <c r="H22" s="32">
        <v>1</v>
      </c>
      <c r="I22" s="32">
        <f t="shared" si="0"/>
        <v>6</v>
      </c>
    </row>
    <row r="23" spans="1:9">
      <c r="A23" s="32" t="s">
        <v>33</v>
      </c>
      <c r="B23" s="32" t="s">
        <v>29</v>
      </c>
      <c r="C23" s="32">
        <v>2</v>
      </c>
      <c r="D23" s="32">
        <v>2</v>
      </c>
      <c r="E23" s="32">
        <v>2</v>
      </c>
      <c r="F23" s="32">
        <v>2</v>
      </c>
      <c r="G23" s="32">
        <v>2</v>
      </c>
      <c r="H23" s="32">
        <v>2</v>
      </c>
      <c r="I23" s="32">
        <f t="shared" si="0"/>
        <v>12</v>
      </c>
    </row>
    <row r="24" spans="1:9">
      <c r="A24" s="32" t="s">
        <v>34</v>
      </c>
      <c r="B24" s="32" t="s">
        <v>29</v>
      </c>
      <c r="C24" s="32">
        <v>1</v>
      </c>
      <c r="D24" s="32">
        <v>1</v>
      </c>
      <c r="E24" s="32">
        <v>1</v>
      </c>
      <c r="F24" s="32">
        <v>1</v>
      </c>
      <c r="G24" s="32">
        <v>1</v>
      </c>
      <c r="H24" s="32">
        <v>1</v>
      </c>
      <c r="I24" s="32">
        <f t="shared" si="0"/>
        <v>6</v>
      </c>
    </row>
    <row r="25" spans="1:9">
      <c r="A25" s="32" t="s">
        <v>35</v>
      </c>
      <c r="B25" s="32" t="s">
        <v>29</v>
      </c>
      <c r="C25" s="32">
        <v>1</v>
      </c>
      <c r="D25" s="32">
        <v>1</v>
      </c>
      <c r="E25" s="32">
        <v>1</v>
      </c>
      <c r="F25" s="32">
        <v>1</v>
      </c>
      <c r="G25" s="32">
        <v>1</v>
      </c>
      <c r="H25" s="32">
        <v>1</v>
      </c>
      <c r="I25" s="32">
        <f t="shared" si="0"/>
        <v>6</v>
      </c>
    </row>
    <row r="27" spans="1:9">
      <c r="A27" s="22" t="s">
        <v>36</v>
      </c>
      <c r="B27" s="36"/>
      <c r="C27" s="36"/>
      <c r="D27" s="36"/>
      <c r="E27" s="36"/>
      <c r="F27" s="36"/>
      <c r="G27" s="36"/>
      <c r="H27" s="36"/>
      <c r="I27" s="37"/>
    </row>
    <row r="28" spans="1:9">
      <c r="A28" s="36"/>
      <c r="B28" s="36"/>
      <c r="C28" s="36"/>
      <c r="D28" s="36"/>
      <c r="E28" s="36"/>
      <c r="F28" s="36"/>
      <c r="G28" s="36"/>
      <c r="H28" s="36"/>
      <c r="I28" s="37"/>
    </row>
    <row r="29" spans="1:9">
      <c r="A29" s="36"/>
      <c r="B29" s="36"/>
      <c r="C29" s="36"/>
      <c r="D29" s="36"/>
      <c r="E29" s="36"/>
      <c r="F29" s="36"/>
      <c r="G29" s="36"/>
      <c r="H29" s="36"/>
      <c r="I29" s="37"/>
    </row>
    <row r="30" spans="1:9">
      <c r="A30" s="36"/>
      <c r="B30" s="36"/>
      <c r="C30" s="36"/>
      <c r="D30" s="36"/>
      <c r="E30" s="36"/>
      <c r="F30" s="36"/>
      <c r="G30" s="36"/>
      <c r="H30" s="36"/>
      <c r="I30" s="37"/>
    </row>
    <row r="31" spans="1:9">
      <c r="A31" s="36"/>
      <c r="B31" s="36"/>
      <c r="C31" s="36"/>
      <c r="D31" s="36"/>
      <c r="E31" s="36"/>
      <c r="F31" s="36"/>
      <c r="G31" s="36"/>
      <c r="H31" s="36"/>
      <c r="I31" s="37"/>
    </row>
    <row r="32" spans="1:9">
      <c r="A32" s="36"/>
      <c r="B32" s="36"/>
      <c r="C32" s="36"/>
      <c r="D32" s="36"/>
      <c r="E32" s="36"/>
      <c r="F32" s="36"/>
      <c r="G32" s="36"/>
      <c r="H32" s="36"/>
      <c r="I32" s="37"/>
    </row>
    <row r="33" spans="1:9">
      <c r="A33" s="36"/>
      <c r="B33" s="36"/>
      <c r="C33" s="36"/>
      <c r="D33" s="36"/>
      <c r="E33" s="36"/>
      <c r="F33" s="36"/>
      <c r="G33" s="36"/>
      <c r="H33" s="36"/>
      <c r="I33" s="37"/>
    </row>
    <row r="34" spans="1:9">
      <c r="A34" s="36"/>
      <c r="B34" s="36"/>
      <c r="C34" s="36"/>
      <c r="D34" s="36"/>
      <c r="E34" s="36"/>
      <c r="F34" s="36"/>
      <c r="G34" s="36"/>
      <c r="H34" s="36"/>
      <c r="I34" s="37"/>
    </row>
    <row r="35" spans="1:9">
      <c r="A35" s="36"/>
      <c r="B35" s="36"/>
      <c r="C35" s="36"/>
      <c r="D35" s="36"/>
      <c r="E35" s="36"/>
      <c r="F35" s="36"/>
      <c r="G35" s="36"/>
      <c r="H35" s="36"/>
      <c r="I35" s="37"/>
    </row>
  </sheetData>
  <mergeCells count="2">
    <mergeCell ref="A1:I1"/>
    <mergeCell ref="A27:I3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topLeftCell="A13" workbookViewId="0">
      <selection activeCell="J17" sqref="J17"/>
    </sheetView>
  </sheetViews>
  <sheetFormatPr defaultColWidth="9" defaultRowHeight="13.8"/>
  <cols>
    <col min="2" max="2" width="24" customWidth="1"/>
    <col min="3" max="3" width="9.66666666666667" customWidth="1"/>
    <col min="4" max="4" width="16.5555555555556" customWidth="1"/>
    <col min="7" max="7" width="22.3333333333333" customWidth="1"/>
    <col min="8" max="8" width="27.2222222222222" customWidth="1"/>
    <col min="9" max="9" width="34" customWidth="1"/>
    <col min="10" max="10" width="22.7777777777778" style="1" customWidth="1"/>
  </cols>
  <sheetData>
    <row r="1" ht="15.6" spans="1:9">
      <c r="A1" s="2"/>
      <c r="B1" s="2"/>
      <c r="C1" s="2"/>
      <c r="D1" s="2"/>
      <c r="E1" s="2"/>
      <c r="F1" s="2"/>
      <c r="G1" s="2"/>
      <c r="H1" s="2"/>
      <c r="I1" s="2"/>
    </row>
    <row r="2" ht="36.6" spans="1:9">
      <c r="A2" s="3" t="s">
        <v>37</v>
      </c>
      <c r="B2" s="3"/>
      <c r="C2" s="3"/>
      <c r="D2" s="3"/>
      <c r="E2" s="3"/>
      <c r="F2" s="3"/>
      <c r="G2" s="3"/>
      <c r="H2" s="3"/>
      <c r="I2" s="3"/>
    </row>
    <row r="3" ht="15.6" spans="1:9">
      <c r="A3" s="4" t="s">
        <v>38</v>
      </c>
      <c r="B3" s="4"/>
      <c r="C3" s="4"/>
      <c r="D3" s="4"/>
      <c r="E3" s="4"/>
      <c r="F3" s="4"/>
      <c r="G3" s="4"/>
      <c r="H3" s="4"/>
      <c r="I3" s="24" t="s">
        <v>39</v>
      </c>
    </row>
    <row r="4" ht="15.6" spans="1:9">
      <c r="A4" s="5" t="s">
        <v>40</v>
      </c>
      <c r="B4" s="5"/>
      <c r="C4" s="5"/>
      <c r="D4" s="5"/>
      <c r="E4" s="5"/>
      <c r="F4" s="5"/>
      <c r="G4" s="5"/>
      <c r="H4" s="5"/>
      <c r="I4" s="5"/>
    </row>
    <row r="5" ht="15.6" spans="1:9">
      <c r="A5" s="6" t="s">
        <v>41</v>
      </c>
      <c r="B5" s="6" t="s">
        <v>42</v>
      </c>
      <c r="C5" s="6" t="s">
        <v>43</v>
      </c>
      <c r="D5" s="6" t="s">
        <v>44</v>
      </c>
      <c r="E5" s="6" t="s">
        <v>2</v>
      </c>
      <c r="F5" s="6" t="s">
        <v>45</v>
      </c>
      <c r="G5" s="6" t="s">
        <v>46</v>
      </c>
      <c r="H5" s="7" t="s">
        <v>47</v>
      </c>
      <c r="I5" s="6" t="s">
        <v>48</v>
      </c>
    </row>
    <row r="6" ht="36" customHeight="1" spans="1:10">
      <c r="A6" s="8">
        <v>1</v>
      </c>
      <c r="B6" s="9" t="s">
        <v>49</v>
      </c>
      <c r="C6" s="10" t="s">
        <v>50</v>
      </c>
      <c r="D6" s="11"/>
      <c r="E6" s="10" t="s">
        <v>29</v>
      </c>
      <c r="F6" s="10">
        <v>30</v>
      </c>
      <c r="G6" s="12">
        <v>2340</v>
      </c>
      <c r="H6" s="13">
        <f>G6*F6</f>
        <v>70200</v>
      </c>
      <c r="I6" s="25" t="s">
        <v>51</v>
      </c>
      <c r="J6" s="26" t="s">
        <v>52</v>
      </c>
    </row>
    <row r="7" ht="36" customHeight="1" spans="1:11">
      <c r="A7" s="8">
        <v>2</v>
      </c>
      <c r="B7" s="9" t="s">
        <v>53</v>
      </c>
      <c r="C7" s="10" t="s">
        <v>54</v>
      </c>
      <c r="D7" s="11"/>
      <c r="E7" s="10" t="s">
        <v>29</v>
      </c>
      <c r="F7" s="10">
        <v>6</v>
      </c>
      <c r="G7" s="12">
        <v>1405</v>
      </c>
      <c r="H7" s="13">
        <f>G7*F7</f>
        <v>8430</v>
      </c>
      <c r="I7" s="25" t="s">
        <v>55</v>
      </c>
      <c r="J7" s="26" t="s">
        <v>56</v>
      </c>
      <c r="K7" s="27"/>
    </row>
    <row r="8" ht="36" customHeight="1" spans="1:10">
      <c r="A8" s="8">
        <v>4</v>
      </c>
      <c r="B8" s="11" t="s">
        <v>57</v>
      </c>
      <c r="C8" s="10" t="s">
        <v>50</v>
      </c>
      <c r="D8" s="11"/>
      <c r="E8" s="10" t="s">
        <v>29</v>
      </c>
      <c r="F8" s="10">
        <v>6</v>
      </c>
      <c r="G8" s="14">
        <v>4550</v>
      </c>
      <c r="H8" s="13">
        <f t="shared" ref="H8:H14" si="0">G8*F8</f>
        <v>27300</v>
      </c>
      <c r="I8" s="25" t="s">
        <v>51</v>
      </c>
      <c r="J8" s="26" t="s">
        <v>56</v>
      </c>
    </row>
    <row r="9" ht="36" customHeight="1" spans="1:10">
      <c r="A9" s="8">
        <v>5</v>
      </c>
      <c r="B9" s="15" t="s">
        <v>58</v>
      </c>
      <c r="C9" s="16" t="s">
        <v>50</v>
      </c>
      <c r="D9" s="11"/>
      <c r="E9" s="10" t="s">
        <v>59</v>
      </c>
      <c r="F9" s="10">
        <v>12</v>
      </c>
      <c r="G9" s="14">
        <v>855</v>
      </c>
      <c r="H9" s="13">
        <f t="shared" si="0"/>
        <v>10260</v>
      </c>
      <c r="I9" s="25" t="s">
        <v>51</v>
      </c>
      <c r="J9" s="26" t="s">
        <v>60</v>
      </c>
    </row>
    <row r="10" ht="36" customHeight="1" spans="1:11">
      <c r="A10" s="8">
        <v>6</v>
      </c>
      <c r="B10" s="11" t="s">
        <v>61</v>
      </c>
      <c r="C10" s="10" t="s">
        <v>62</v>
      </c>
      <c r="D10" s="11"/>
      <c r="E10" s="10" t="s">
        <v>14</v>
      </c>
      <c r="F10" s="10">
        <v>6</v>
      </c>
      <c r="G10" s="14">
        <v>2100</v>
      </c>
      <c r="H10" s="13">
        <f t="shared" si="0"/>
        <v>12600</v>
      </c>
      <c r="I10" s="25" t="s">
        <v>63</v>
      </c>
      <c r="J10" s="26" t="s">
        <v>64</v>
      </c>
      <c r="K10" s="27"/>
    </row>
    <row r="11" ht="36" customHeight="1" spans="1:11">
      <c r="A11" s="8">
        <v>7</v>
      </c>
      <c r="B11" s="17" t="s">
        <v>65</v>
      </c>
      <c r="C11" s="18" t="s">
        <v>50</v>
      </c>
      <c r="D11" s="19"/>
      <c r="E11" s="18" t="s">
        <v>14</v>
      </c>
      <c r="F11" s="18">
        <v>6</v>
      </c>
      <c r="G11" s="20">
        <v>2310</v>
      </c>
      <c r="H11" s="13">
        <f t="shared" si="0"/>
        <v>13860</v>
      </c>
      <c r="I11" s="28" t="s">
        <v>63</v>
      </c>
      <c r="J11" s="26"/>
      <c r="K11" s="27"/>
    </row>
    <row r="12" ht="36" customHeight="1" spans="1:11">
      <c r="A12" s="8">
        <v>8</v>
      </c>
      <c r="B12" s="17" t="s">
        <v>66</v>
      </c>
      <c r="C12" s="18"/>
      <c r="D12" s="19"/>
      <c r="E12" s="18" t="s">
        <v>67</v>
      </c>
      <c r="F12" s="18">
        <v>1</v>
      </c>
      <c r="G12" s="20">
        <v>21800</v>
      </c>
      <c r="H12" s="13">
        <f t="shared" si="0"/>
        <v>21800</v>
      </c>
      <c r="I12" s="28"/>
      <c r="J12" s="26"/>
      <c r="K12" s="27"/>
    </row>
    <row r="13" ht="70.8" customHeight="1" spans="1:10">
      <c r="A13" s="8">
        <v>9</v>
      </c>
      <c r="B13" s="9" t="s">
        <v>68</v>
      </c>
      <c r="C13" s="10" t="s">
        <v>69</v>
      </c>
      <c r="D13" s="11"/>
      <c r="E13" s="10" t="s">
        <v>29</v>
      </c>
      <c r="F13" s="10">
        <v>6</v>
      </c>
      <c r="G13" s="12">
        <v>1760</v>
      </c>
      <c r="H13" s="13">
        <f t="shared" si="0"/>
        <v>10560</v>
      </c>
      <c r="I13" s="25" t="s">
        <v>70</v>
      </c>
      <c r="J13" s="26"/>
    </row>
    <row r="14" ht="15.6" spans="1:9">
      <c r="A14" s="10" t="s">
        <v>71</v>
      </c>
      <c r="B14" s="10"/>
      <c r="C14" s="10"/>
      <c r="D14" s="10"/>
      <c r="E14" s="10"/>
      <c r="F14" s="10"/>
      <c r="G14" s="10"/>
      <c r="H14" s="7">
        <f>SUM(H6:H13)</f>
        <v>175010</v>
      </c>
      <c r="I14" s="29"/>
    </row>
    <row r="15" ht="36.6" spans="1:9">
      <c r="A15" s="3" t="s">
        <v>72</v>
      </c>
      <c r="B15" s="3"/>
      <c r="C15" s="3"/>
      <c r="D15" s="3"/>
      <c r="E15" s="3"/>
      <c r="F15" s="3"/>
      <c r="G15" s="3"/>
      <c r="H15" s="3"/>
      <c r="I15" s="3"/>
    </row>
    <row r="16" ht="15.6" spans="1:9">
      <c r="A16" s="6" t="s">
        <v>41</v>
      </c>
      <c r="B16" s="6" t="s">
        <v>42</v>
      </c>
      <c r="C16" s="6" t="s">
        <v>43</v>
      </c>
      <c r="D16" s="6" t="s">
        <v>44</v>
      </c>
      <c r="E16" s="6" t="s">
        <v>2</v>
      </c>
      <c r="F16" s="6" t="s">
        <v>45</v>
      </c>
      <c r="G16" s="6" t="s">
        <v>46</v>
      </c>
      <c r="H16" s="7" t="s">
        <v>47</v>
      </c>
      <c r="I16" s="6" t="s">
        <v>48</v>
      </c>
    </row>
    <row r="17" ht="18" customHeight="1" spans="1:9">
      <c r="A17" s="8">
        <v>1</v>
      </c>
      <c r="B17" s="9" t="s">
        <v>73</v>
      </c>
      <c r="C17" s="10" t="s">
        <v>74</v>
      </c>
      <c r="D17" s="11"/>
      <c r="E17" s="10" t="s">
        <v>29</v>
      </c>
      <c r="F17" s="10">
        <v>25</v>
      </c>
      <c r="G17" s="12">
        <v>798</v>
      </c>
      <c r="H17" s="13">
        <f>G17*F17</f>
        <v>19950</v>
      </c>
      <c r="I17" s="30" t="s">
        <v>75</v>
      </c>
    </row>
    <row r="18" ht="22.2" customHeight="1" spans="1:9">
      <c r="A18" s="8">
        <v>2</v>
      </c>
      <c r="B18" s="11" t="s">
        <v>76</v>
      </c>
      <c r="C18" s="10" t="s">
        <v>50</v>
      </c>
      <c r="D18" s="11"/>
      <c r="E18" s="10" t="s">
        <v>29</v>
      </c>
      <c r="F18" s="10">
        <v>13</v>
      </c>
      <c r="G18" s="14">
        <v>896</v>
      </c>
      <c r="H18" s="13"/>
      <c r="I18" s="30" t="s">
        <v>77</v>
      </c>
    </row>
    <row r="19" ht="20.4" customHeight="1" spans="1:9">
      <c r="A19" s="8">
        <v>3</v>
      </c>
      <c r="B19" s="11" t="s">
        <v>78</v>
      </c>
      <c r="C19" s="10" t="s">
        <v>50</v>
      </c>
      <c r="D19" s="11"/>
      <c r="E19" s="10" t="s">
        <v>29</v>
      </c>
      <c r="F19" s="10">
        <v>1</v>
      </c>
      <c r="G19" s="14">
        <v>499</v>
      </c>
      <c r="H19" s="13"/>
      <c r="I19" s="30" t="s">
        <v>77</v>
      </c>
    </row>
    <row r="20" ht="15" spans="1:9">
      <c r="A20" s="8">
        <v>4</v>
      </c>
      <c r="B20" s="11" t="s">
        <v>79</v>
      </c>
      <c r="C20" s="10" t="s">
        <v>80</v>
      </c>
      <c r="D20" s="11" t="s">
        <v>81</v>
      </c>
      <c r="E20" s="10" t="s">
        <v>12</v>
      </c>
      <c r="F20" s="10">
        <v>48</v>
      </c>
      <c r="G20" s="14">
        <v>155</v>
      </c>
      <c r="H20" s="13">
        <f t="shared" ref="H18:H23" si="1">G20*F20</f>
        <v>7440</v>
      </c>
      <c r="I20" s="30" t="s">
        <v>82</v>
      </c>
    </row>
    <row r="21" ht="15" spans="1:9">
      <c r="A21" s="8">
        <v>5</v>
      </c>
      <c r="B21" s="11" t="s">
        <v>83</v>
      </c>
      <c r="C21" s="10" t="s">
        <v>80</v>
      </c>
      <c r="D21" s="11"/>
      <c r="E21" s="10" t="s">
        <v>12</v>
      </c>
      <c r="F21" s="10">
        <v>20</v>
      </c>
      <c r="G21" s="14">
        <v>700</v>
      </c>
      <c r="H21" s="13">
        <f t="shared" si="1"/>
        <v>14000</v>
      </c>
      <c r="I21" s="30" t="s">
        <v>82</v>
      </c>
    </row>
    <row r="22" ht="15" spans="1:9">
      <c r="A22" s="8">
        <v>6</v>
      </c>
      <c r="B22" s="11" t="s">
        <v>84</v>
      </c>
      <c r="C22" s="10" t="s">
        <v>50</v>
      </c>
      <c r="D22" s="11"/>
      <c r="E22" s="10" t="s">
        <v>29</v>
      </c>
      <c r="F22" s="10">
        <v>15</v>
      </c>
      <c r="G22" s="14">
        <v>1380</v>
      </c>
      <c r="H22" s="13">
        <f t="shared" si="1"/>
        <v>20700</v>
      </c>
      <c r="I22" s="30" t="s">
        <v>85</v>
      </c>
    </row>
    <row r="23" ht="15" spans="1:9">
      <c r="A23" s="8">
        <v>7</v>
      </c>
      <c r="B23" s="11" t="s">
        <v>86</v>
      </c>
      <c r="C23" s="10" t="s">
        <v>50</v>
      </c>
      <c r="D23" s="11"/>
      <c r="E23" s="10" t="s">
        <v>29</v>
      </c>
      <c r="F23" s="10">
        <v>6</v>
      </c>
      <c r="G23" s="14">
        <v>620</v>
      </c>
      <c r="H23" s="13"/>
      <c r="I23" s="30" t="s">
        <v>77</v>
      </c>
    </row>
    <row r="24" ht="15" spans="1:9">
      <c r="A24" s="21"/>
      <c r="B24" s="11"/>
      <c r="C24" s="10"/>
      <c r="D24" s="11"/>
      <c r="E24" s="10"/>
      <c r="F24" s="10"/>
      <c r="G24" s="14"/>
      <c r="H24" s="13"/>
      <c r="I24" s="25"/>
    </row>
    <row r="26" spans="1:9">
      <c r="A26" s="22" t="s">
        <v>87</v>
      </c>
      <c r="B26" s="23"/>
      <c r="C26" s="23"/>
      <c r="D26" s="23"/>
      <c r="E26" s="23"/>
      <c r="F26" s="23"/>
      <c r="G26" s="23"/>
      <c r="H26" s="23"/>
      <c r="I26" s="23"/>
    </row>
    <row r="27" spans="1:9">
      <c r="A27" s="23"/>
      <c r="B27" s="23"/>
      <c r="C27" s="23"/>
      <c r="D27" s="23"/>
      <c r="E27" s="23"/>
      <c r="F27" s="23"/>
      <c r="G27" s="23"/>
      <c r="H27" s="23"/>
      <c r="I27" s="23"/>
    </row>
    <row r="28" spans="1:9">
      <c r="A28" s="23"/>
      <c r="B28" s="23"/>
      <c r="C28" s="23"/>
      <c r="D28" s="23"/>
      <c r="E28" s="23"/>
      <c r="F28" s="23"/>
      <c r="G28" s="23"/>
      <c r="H28" s="23"/>
      <c r="I28" s="23"/>
    </row>
    <row r="29" spans="1:9">
      <c r="A29" s="23"/>
      <c r="B29" s="23"/>
      <c r="C29" s="23"/>
      <c r="D29" s="23"/>
      <c r="E29" s="23"/>
      <c r="F29" s="23"/>
      <c r="G29" s="23"/>
      <c r="H29" s="23"/>
      <c r="I29" s="23"/>
    </row>
    <row r="30" spans="1:9">
      <c r="A30" s="23"/>
      <c r="B30" s="23"/>
      <c r="C30" s="23"/>
      <c r="D30" s="23"/>
      <c r="E30" s="23"/>
      <c r="F30" s="23"/>
      <c r="G30" s="23"/>
      <c r="H30" s="23"/>
      <c r="I30" s="23"/>
    </row>
    <row r="31" spans="1:9">
      <c r="A31" s="23"/>
      <c r="B31" s="23"/>
      <c r="C31" s="23"/>
      <c r="D31" s="23"/>
      <c r="E31" s="23"/>
      <c r="F31" s="23"/>
      <c r="G31" s="23"/>
      <c r="H31" s="23"/>
      <c r="I31" s="23"/>
    </row>
    <row r="32" spans="1:9">
      <c r="A32" s="23"/>
      <c r="B32" s="23"/>
      <c r="C32" s="23"/>
      <c r="D32" s="23"/>
      <c r="E32" s="23"/>
      <c r="F32" s="23"/>
      <c r="G32" s="23"/>
      <c r="H32" s="23"/>
      <c r="I32" s="23"/>
    </row>
    <row r="33" spans="1:9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7">
    <mergeCell ref="A1:I1"/>
    <mergeCell ref="A2:I2"/>
    <mergeCell ref="A3:H3"/>
    <mergeCell ref="A4:I4"/>
    <mergeCell ref="A14:G14"/>
    <mergeCell ref="A15:I15"/>
    <mergeCell ref="A26:I33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智能辅控设备材料表</vt:lpstr>
      <vt:lpstr>增减清单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李军海</dc:creator>
  <cp:lastModifiedBy>动环监控神行太保-薛智垚</cp:lastModifiedBy>
  <dcterms:created xsi:type="dcterms:W3CDTF">2015-06-05T18:19:00Z</dcterms:created>
  <dcterms:modified xsi:type="dcterms:W3CDTF">2023-07-06T10:42:28Z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A4F16E30F9BF4616BBC810C7DF099589_13</vt:lpwstr>
  </property>
  <property fmtid="{D5CDD505-2E9C-101B-9397-08002B2CF9AE}" pid="3" name="KSOProductBuildVer">
    <vt:lpwstr>2052-11.1.0.14309</vt:lpwstr>
  </property>
</Properties>
</file>