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<sst xmlns="http://schemas.openxmlformats.org/spreadsheetml/2006/main" count="55">
  <si>
    <t>十进制地址</t>
  </si>
  <si>
    <t>十六进制地址</t>
  </si>
  <si>
    <t>含 义</t>
  </si>
  <si>
    <t>通信转换装置定值设置</t>
  </si>
  <si>
    <t>0000</t>
  </si>
  <si>
    <t>通信转换装置MODBUS地址</t>
  </si>
  <si>
    <t>0001</t>
  </si>
  <si>
    <t>电池数量</t>
  </si>
  <si>
    <t>0002</t>
  </si>
  <si>
    <t>蓄电池参数模块开始地址</t>
  </si>
  <si>
    <t>0003</t>
  </si>
  <si>
    <t>内阻采样间隔时间（min）</t>
  </si>
  <si>
    <t>0004</t>
  </si>
  <si>
    <t>手动启动电池串内阻测量(写入0x55AA，启动内阻测量)</t>
  </si>
  <si>
    <t>0005</t>
  </si>
  <si>
    <t xml:space="preserve">设置装置波特率2字节 单位bps
0:600
1:2400
2:4800
3:9600  默认波特率
4:14400
5:19200
6:38400
7:115200
</t>
  </si>
  <si>
    <t>0006</t>
  </si>
  <si>
    <t>装置当前时间年</t>
  </si>
  <si>
    <t>0007</t>
  </si>
  <si>
    <t>装置当前时间月</t>
  </si>
  <si>
    <t>0008</t>
  </si>
  <si>
    <t>装置当前时间日</t>
  </si>
  <si>
    <t>0009</t>
  </si>
  <si>
    <t>装置当前时间时</t>
  </si>
  <si>
    <t>0010</t>
  </si>
  <si>
    <t>装置当前时间分</t>
  </si>
  <si>
    <t>0011</t>
  </si>
  <si>
    <t>装置当前时间秒</t>
  </si>
  <si>
    <t>0012</t>
  </si>
  <si>
    <t>内阻测量标志（内阻正在测量为1）</t>
  </si>
  <si>
    <t>0013</t>
  </si>
  <si>
    <t>硬件版本号（只读）</t>
  </si>
  <si>
    <t>0014</t>
  </si>
  <si>
    <t>软件版本号（只读）</t>
  </si>
  <si>
    <t>单体电池数据</t>
  </si>
  <si>
    <t>电池组第1块电池电压（3位小数）</t>
  </si>
  <si>
    <t>电池组第2块电池电压（3位小数）</t>
  </si>
  <si>
    <t>电池组第3块电池电压（3位小数）</t>
  </si>
  <si>
    <t>...</t>
  </si>
  <si>
    <t>电池组第1块电池温度值（2位小数）</t>
  </si>
  <si>
    <t>电池组第2块电池温度值（2位小数）</t>
  </si>
  <si>
    <t>电池组第3块电池温度值（2位小数）</t>
  </si>
  <si>
    <t>电池组第1块电池内阻值（3位小数）</t>
  </si>
  <si>
    <t>电池组第2块电池内阻值（3位小数）</t>
  </si>
  <si>
    <t>电池组第3块电池内阻值（3位小数）</t>
  </si>
  <si>
    <t>电池组第1块电池状态</t>
  </si>
  <si>
    <t>电池组第2块电池状态</t>
  </si>
  <si>
    <t>电池组第3块电池状态</t>
  </si>
  <si>
    <t>电池组信息</t>
  </si>
  <si>
    <t>内阻最后一次测量时间年</t>
  </si>
  <si>
    <t>内阻最后一次测量时间月</t>
  </si>
  <si>
    <t>内阻最后一次测量时间日</t>
  </si>
  <si>
    <t>内阻最后一次测量时间时</t>
  </si>
  <si>
    <t>内阻最后一次测量时间分</t>
  </si>
  <si>
    <t>内阻最后一次测量时间秒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</si>
</sst>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sz val="11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6" fillId="9" borderId="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F8" sqref="F8"/>
    </sheetView>
  </sheetViews>
  <sheetFormatPr defaultColWidth="9" defaultRowHeight="13.5"/>
  <cols>
    <col min="1" max="1" width="16.125" customWidth="1"/>
    <col min="2" max="2" width="17.375" customWidth="1"/>
    <col min="3" max="3" width="48.375" customWidth="1"/>
  </cols>
  <sheetData>
    <row r="1" ht="33" customHeight="1" spans="1:3">
      <c r="A1" s="1" t="s">
        <v>0</v>
      </c>
      <c r="B1" s="1" t="s">
        <v>1</v>
      </c>
      <c r="C1" s="1" t="s">
        <v>2</v>
      </c>
    </row>
    <row r="2" ht="24" customHeight="1" spans="1:9">
      <c r="A2" s="2" t="s">
        <v>3</v>
      </c>
      <c r="B2" s="2"/>
      <c r="C2" s="2"/>
      <c r="D2" s="3"/>
      <c r="E2" s="3"/>
      <c r="F2" s="3"/>
      <c r="G2" s="3"/>
      <c r="H2" s="3"/>
      <c r="I2" s="3"/>
    </row>
    <row r="3" ht="16.5" spans="1:9">
      <c r="A3" s="4" t="s">
        <v>4</v>
      </c>
      <c r="B3" s="5" t="str">
        <f>DEC2HEX(A3)</f>
        <v>0</v>
      </c>
      <c r="C3" s="6" t="s">
        <v>5</v>
      </c>
      <c r="D3" s="3"/>
      <c r="E3" s="3"/>
      <c r="F3" s="3"/>
      <c r="G3" s="3"/>
      <c r="H3" s="3"/>
      <c r="I3" s="3"/>
    </row>
    <row r="4" ht="16.5" spans="1:9">
      <c r="A4" s="4" t="s">
        <v>6</v>
      </c>
      <c r="B4" s="5" t="str">
        <f>DEC2HEX(A4)</f>
        <v>1</v>
      </c>
      <c r="C4" s="6" t="s">
        <v>7</v>
      </c>
      <c r="D4" s="3"/>
      <c r="E4" s="3"/>
      <c r="F4" s="3"/>
      <c r="G4" s="3"/>
      <c r="H4" s="3"/>
      <c r="I4" s="3"/>
    </row>
    <row r="5" ht="16.5" spans="1:10">
      <c r="A5" s="4" t="s">
        <v>8</v>
      </c>
      <c r="B5" s="5" t="str">
        <f>DEC2HEX(A5)</f>
        <v>2</v>
      </c>
      <c r="C5" s="7" t="s">
        <v>9</v>
      </c>
      <c r="D5" s="3"/>
      <c r="E5" s="3"/>
      <c r="F5" s="3"/>
      <c r="G5" s="3"/>
      <c r="H5" s="3"/>
      <c r="I5" s="3"/>
      <c r="J5" s="3"/>
    </row>
    <row r="6" ht="16.5" spans="1:10">
      <c r="A6" s="4" t="s">
        <v>10</v>
      </c>
      <c r="B6" s="5" t="str">
        <f>DEC2HEX(A6)</f>
        <v>3</v>
      </c>
      <c r="C6" s="7" t="s">
        <v>11</v>
      </c>
      <c r="D6" s="3"/>
      <c r="E6" s="3"/>
      <c r="F6" s="3"/>
      <c r="G6" s="3"/>
      <c r="H6" s="3"/>
      <c r="I6" s="3"/>
      <c r="J6" s="3"/>
    </row>
    <row r="7" ht="16.5" spans="1:11">
      <c r="A7" s="4" t="s">
        <v>12</v>
      </c>
      <c r="B7" s="5" t="str">
        <f>DEC2HEX(A7)</f>
        <v>4</v>
      </c>
      <c r="C7" s="7" t="s">
        <v>13</v>
      </c>
      <c r="D7" s="3"/>
      <c r="E7" s="3"/>
      <c r="F7" s="3"/>
      <c r="G7" s="3"/>
      <c r="H7" s="3"/>
      <c r="I7" s="3"/>
      <c r="J7" s="3"/>
      <c r="K7" s="10"/>
    </row>
    <row r="8" ht="150" customHeight="1" spans="1:11">
      <c r="A8" s="4" t="s">
        <v>14</v>
      </c>
      <c r="B8" s="5" t="str">
        <f t="shared" ref="B8:B17" si="0">DEC2HEX(A8)</f>
        <v>5</v>
      </c>
      <c r="C8" s="8" t="s">
        <v>15</v>
      </c>
      <c r="D8" s="3"/>
      <c r="E8" s="3"/>
      <c r="F8" s="3"/>
      <c r="G8" s="3"/>
      <c r="H8" s="3"/>
      <c r="I8" s="3"/>
      <c r="J8" s="3"/>
      <c r="K8" s="10"/>
    </row>
    <row r="9" ht="16.5" spans="1:11">
      <c r="A9" s="4" t="s">
        <v>16</v>
      </c>
      <c r="B9" s="5" t="str">
        <f t="shared" si="0"/>
        <v>6</v>
      </c>
      <c r="C9" s="7" t="s">
        <v>17</v>
      </c>
      <c r="D9" s="3"/>
      <c r="E9" s="3"/>
      <c r="F9" s="3"/>
      <c r="G9" s="3"/>
      <c r="H9" s="3"/>
      <c r="I9" s="3"/>
      <c r="J9" s="3"/>
      <c r="K9" s="10"/>
    </row>
    <row r="10" ht="16.5" spans="1:11">
      <c r="A10" s="4" t="s">
        <v>18</v>
      </c>
      <c r="B10" s="5" t="str">
        <f t="shared" si="0"/>
        <v>7</v>
      </c>
      <c r="C10" s="7" t="s">
        <v>19</v>
      </c>
      <c r="D10" s="3"/>
      <c r="E10" s="3"/>
      <c r="F10" s="3"/>
      <c r="G10" s="3"/>
      <c r="H10" s="3"/>
      <c r="I10" s="3"/>
      <c r="J10" s="3"/>
      <c r="K10" s="10"/>
    </row>
    <row r="11" ht="16.5" spans="1:11">
      <c r="A11" s="4" t="s">
        <v>20</v>
      </c>
      <c r="B11" s="5" t="str">
        <f t="shared" si="0"/>
        <v>8</v>
      </c>
      <c r="C11" s="7" t="s">
        <v>21</v>
      </c>
      <c r="D11" s="3"/>
      <c r="E11" s="3"/>
      <c r="F11" s="3"/>
      <c r="G11" s="3"/>
      <c r="H11" s="3"/>
      <c r="I11" s="3"/>
      <c r="J11" s="3"/>
      <c r="K11" s="10"/>
    </row>
    <row r="12" ht="16.5" spans="1:11">
      <c r="A12" s="4" t="s">
        <v>22</v>
      </c>
      <c r="B12" s="5" t="str">
        <f t="shared" si="0"/>
        <v>9</v>
      </c>
      <c r="C12" s="7" t="s">
        <v>23</v>
      </c>
      <c r="D12" s="3"/>
      <c r="E12" s="3"/>
      <c r="F12" s="3"/>
      <c r="G12" s="3"/>
      <c r="H12" s="3"/>
      <c r="I12" s="3"/>
      <c r="J12" s="3"/>
      <c r="K12" s="10"/>
    </row>
    <row r="13" ht="16.5" spans="1:11">
      <c r="A13" s="4" t="s">
        <v>24</v>
      </c>
      <c r="B13" s="5" t="str">
        <f t="shared" si="0"/>
        <v>A</v>
      </c>
      <c r="C13" s="7" t="s">
        <v>25</v>
      </c>
      <c r="D13" s="3"/>
      <c r="E13" s="3"/>
      <c r="F13" s="3"/>
      <c r="G13" s="3"/>
      <c r="H13" s="3"/>
      <c r="I13" s="3"/>
      <c r="J13" s="3"/>
      <c r="K13" s="10"/>
    </row>
    <row r="14" ht="16.5" spans="1:11">
      <c r="A14" s="4" t="s">
        <v>26</v>
      </c>
      <c r="B14" s="5" t="str">
        <f t="shared" si="0"/>
        <v>B</v>
      </c>
      <c r="C14" s="7" t="s">
        <v>27</v>
      </c>
      <c r="D14" s="3"/>
      <c r="E14" s="3"/>
      <c r="F14" s="3"/>
      <c r="G14" s="3"/>
      <c r="H14" s="3"/>
      <c r="I14" s="3"/>
      <c r="J14" s="3"/>
      <c r="K14" s="10"/>
    </row>
    <row r="15" ht="16.5" spans="1:11">
      <c r="A15" s="4" t="s">
        <v>28</v>
      </c>
      <c r="B15" s="5" t="str">
        <f t="shared" si="0"/>
        <v>C</v>
      </c>
      <c r="C15" s="7" t="s">
        <v>29</v>
      </c>
      <c r="D15" s="3"/>
      <c r="E15" s="3"/>
      <c r="F15" s="3"/>
      <c r="G15" s="3"/>
      <c r="H15" s="3"/>
      <c r="I15" s="3"/>
      <c r="J15" s="3"/>
      <c r="K15" s="10"/>
    </row>
    <row r="16" ht="16.5" spans="1:11">
      <c r="A16" s="4" t="s">
        <v>30</v>
      </c>
      <c r="B16" s="5" t="str">
        <f t="shared" si="0"/>
        <v>D</v>
      </c>
      <c r="C16" s="7" t="s">
        <v>31</v>
      </c>
      <c r="D16" s="3"/>
      <c r="E16" s="3"/>
      <c r="F16" s="3"/>
      <c r="G16" s="3"/>
      <c r="H16" s="3"/>
      <c r="I16" s="3"/>
      <c r="J16" s="3"/>
      <c r="K16" s="10"/>
    </row>
    <row r="17" ht="16.5" spans="1:11">
      <c r="A17" s="4" t="s">
        <v>32</v>
      </c>
      <c r="B17" s="5" t="str">
        <f t="shared" si="0"/>
        <v>E</v>
      </c>
      <c r="C17" s="7" t="s">
        <v>33</v>
      </c>
      <c r="D17" s="3"/>
      <c r="E17" s="3"/>
      <c r="F17" s="3"/>
      <c r="G17" s="3"/>
      <c r="H17" s="3"/>
      <c r="I17" s="3"/>
      <c r="J17" s="3"/>
      <c r="K17" s="10"/>
    </row>
    <row r="18" ht="21" customHeight="1" spans="1:9">
      <c r="A18" s="2" t="s">
        <v>34</v>
      </c>
      <c r="B18" s="2"/>
      <c r="C18" s="2"/>
      <c r="D18" s="3"/>
      <c r="E18" s="3"/>
      <c r="F18" s="3"/>
      <c r="G18" s="3"/>
      <c r="H18" s="3"/>
      <c r="I18" s="3"/>
    </row>
    <row r="19" ht="16.5" spans="1:9">
      <c r="A19" s="9">
        <v>4352</v>
      </c>
      <c r="B19" s="9" t="str">
        <f t="shared" ref="B19:B21" si="1">DEC2HEX(A19,4)</f>
        <v>1100</v>
      </c>
      <c r="C19" s="7" t="s">
        <v>35</v>
      </c>
      <c r="D19" s="3"/>
      <c r="E19" s="3"/>
      <c r="F19" s="3"/>
      <c r="G19" s="3"/>
      <c r="H19" s="3"/>
      <c r="I19" s="3"/>
    </row>
    <row r="20" ht="16.5" spans="1:9">
      <c r="A20" s="9">
        <v>4353</v>
      </c>
      <c r="B20" s="9" t="str">
        <f t="shared" si="1"/>
        <v>1101</v>
      </c>
      <c r="C20" s="7" t="s">
        <v>36</v>
      </c>
      <c r="D20" s="3"/>
      <c r="E20" s="3"/>
      <c r="F20" s="3"/>
      <c r="G20" s="3"/>
      <c r="H20" s="3"/>
      <c r="I20" s="3"/>
    </row>
    <row r="21" ht="16.5" spans="1:9">
      <c r="A21" s="9">
        <v>4354</v>
      </c>
      <c r="B21" s="9" t="str">
        <f t="shared" si="1"/>
        <v>1102</v>
      </c>
      <c r="C21" s="7" t="s">
        <v>37</v>
      </c>
      <c r="D21" s="3"/>
      <c r="E21" s="3"/>
      <c r="F21" s="3"/>
      <c r="G21" s="3"/>
      <c r="H21" s="3"/>
      <c r="I21" s="3"/>
    </row>
    <row r="22" ht="16.5" spans="1:9">
      <c r="A22" s="9" t="s">
        <v>38</v>
      </c>
      <c r="B22" s="9" t="s">
        <v>38</v>
      </c>
      <c r="C22" s="7" t="s">
        <v>38</v>
      </c>
      <c r="D22" s="3"/>
      <c r="E22" s="3"/>
      <c r="F22" s="3"/>
      <c r="G22" s="3"/>
      <c r="H22" s="3"/>
      <c r="I22" s="3"/>
    </row>
    <row r="23" ht="16.5" spans="1:9">
      <c r="A23" s="9">
        <v>4608</v>
      </c>
      <c r="B23" s="9" t="str">
        <f t="shared" ref="B23:B25" si="2">DEC2HEX(A23,4)</f>
        <v>1200</v>
      </c>
      <c r="C23" s="7" t="s">
        <v>39</v>
      </c>
      <c r="D23" s="3"/>
      <c r="E23" s="3"/>
      <c r="F23" s="3"/>
      <c r="G23" s="3"/>
      <c r="H23" s="3"/>
      <c r="I23" s="3"/>
    </row>
    <row r="24" ht="16.5" spans="1:9">
      <c r="A24" s="9">
        <v>4609</v>
      </c>
      <c r="B24" s="9" t="str">
        <f t="shared" si="2"/>
        <v>1201</v>
      </c>
      <c r="C24" s="7" t="s">
        <v>40</v>
      </c>
      <c r="D24" s="3"/>
      <c r="E24" s="3"/>
      <c r="F24" s="3"/>
      <c r="G24" s="3"/>
      <c r="H24" s="3"/>
      <c r="I24" s="3"/>
    </row>
    <row r="25" ht="16.5" spans="1:9">
      <c r="A25" s="9">
        <v>4610</v>
      </c>
      <c r="B25" s="9" t="str">
        <f t="shared" si="2"/>
        <v>1202</v>
      </c>
      <c r="C25" s="7" t="s">
        <v>41</v>
      </c>
      <c r="D25" s="3"/>
      <c r="E25" s="3"/>
      <c r="F25" s="3"/>
      <c r="G25" s="3"/>
      <c r="H25" s="3"/>
      <c r="I25" s="3"/>
    </row>
    <row r="26" ht="16.5" spans="1:9">
      <c r="A26" s="9"/>
      <c r="B26" s="9" t="s">
        <v>38</v>
      </c>
      <c r="C26" s="7" t="s">
        <v>38</v>
      </c>
      <c r="D26" s="3"/>
      <c r="E26" s="3"/>
      <c r="F26" s="3"/>
      <c r="G26" s="3"/>
      <c r="H26" s="3"/>
      <c r="I26" s="3"/>
    </row>
    <row r="27" ht="16.5" spans="1:9">
      <c r="A27" s="9">
        <v>4864</v>
      </c>
      <c r="B27" s="9" t="str">
        <f t="shared" ref="B27:B29" si="3">DEC2HEX(A27,4)</f>
        <v>1300</v>
      </c>
      <c r="C27" s="7" t="s">
        <v>42</v>
      </c>
      <c r="D27" s="3"/>
      <c r="E27" s="3"/>
      <c r="F27" s="3"/>
      <c r="G27" s="3"/>
      <c r="H27" s="3"/>
      <c r="I27" s="3"/>
    </row>
    <row r="28" ht="16.5" spans="1:9">
      <c r="A28" s="9">
        <v>4865</v>
      </c>
      <c r="B28" s="9" t="str">
        <f t="shared" si="3"/>
        <v>1301</v>
      </c>
      <c r="C28" s="7" t="s">
        <v>43</v>
      </c>
      <c r="D28" s="3"/>
      <c r="E28" s="3"/>
      <c r="F28" s="3"/>
      <c r="G28" s="3"/>
      <c r="H28" s="3"/>
      <c r="I28" s="3"/>
    </row>
    <row r="29" ht="16.5" spans="1:9">
      <c r="A29" s="9">
        <v>4866</v>
      </c>
      <c r="B29" s="9" t="str">
        <f t="shared" si="3"/>
        <v>1302</v>
      </c>
      <c r="C29" s="7" t="s">
        <v>44</v>
      </c>
      <c r="D29" s="3"/>
      <c r="E29" s="3"/>
      <c r="F29" s="3"/>
      <c r="G29" s="3"/>
      <c r="H29" s="3"/>
      <c r="I29" s="3"/>
    </row>
    <row r="30" ht="16.5" spans="1:9">
      <c r="A30" s="9"/>
      <c r="B30" s="9" t="s">
        <v>38</v>
      </c>
      <c r="C30" s="7" t="s">
        <v>38</v>
      </c>
      <c r="D30" s="3"/>
      <c r="E30" s="3"/>
      <c r="F30" s="3"/>
      <c r="G30" s="3"/>
      <c r="H30" s="3"/>
      <c r="I30" s="3"/>
    </row>
    <row r="31" ht="16.5" spans="1:9">
      <c r="A31" s="9">
        <v>5120</v>
      </c>
      <c r="B31" s="9">
        <v>1400</v>
      </c>
      <c r="C31" s="7" t="s">
        <v>45</v>
      </c>
      <c r="D31" s="3"/>
      <c r="E31" s="3"/>
      <c r="F31" s="3"/>
      <c r="G31" s="3"/>
      <c r="H31" s="3"/>
      <c r="I31" s="3"/>
    </row>
    <row r="32" ht="16.5" spans="1:9">
      <c r="A32" s="9">
        <v>5121</v>
      </c>
      <c r="B32" s="9">
        <v>1401</v>
      </c>
      <c r="C32" s="7" t="s">
        <v>46</v>
      </c>
      <c r="D32" s="3"/>
      <c r="E32" s="3"/>
      <c r="F32" s="3"/>
      <c r="G32" s="3"/>
      <c r="H32" s="3"/>
      <c r="I32" s="3"/>
    </row>
    <row r="33" ht="16.5" spans="1:9">
      <c r="A33" s="9">
        <v>5122</v>
      </c>
      <c r="B33" s="9">
        <v>1402</v>
      </c>
      <c r="C33" s="7" t="s">
        <v>47</v>
      </c>
      <c r="D33" s="3"/>
      <c r="E33" s="3"/>
      <c r="F33" s="3"/>
      <c r="G33" s="3"/>
      <c r="H33" s="3"/>
      <c r="I33" s="3"/>
    </row>
    <row r="34" ht="15" spans="1:9">
      <c r="A34" s="2" t="s">
        <v>48</v>
      </c>
      <c r="B34" s="2"/>
      <c r="C34" s="2"/>
      <c r="D34" s="3"/>
      <c r="E34" s="3"/>
      <c r="F34" s="3"/>
      <c r="G34" s="3"/>
      <c r="H34" s="3"/>
      <c r="I34" s="3"/>
    </row>
    <row r="35" ht="16.5" spans="1:9">
      <c r="A35" s="9">
        <v>6400</v>
      </c>
      <c r="B35" s="9" t="str">
        <f t="shared" ref="B35:B43" si="4">DEC2HEX(A35)</f>
        <v>1900</v>
      </c>
      <c r="C35" s="7" t="s">
        <v>49</v>
      </c>
      <c r="D35" s="3"/>
      <c r="E35" s="3"/>
      <c r="F35" s="3"/>
      <c r="G35" s="3"/>
      <c r="H35" s="3"/>
      <c r="I35" s="3"/>
    </row>
    <row r="36" ht="16.5" spans="1:9">
      <c r="A36" s="9">
        <v>6401</v>
      </c>
      <c r="B36" s="9" t="str">
        <f t="shared" si="4"/>
        <v>1901</v>
      </c>
      <c r="C36" s="7" t="s">
        <v>50</v>
      </c>
      <c r="D36" s="3"/>
      <c r="E36" s="3"/>
      <c r="F36" s="3"/>
      <c r="G36" s="3"/>
      <c r="H36" s="3"/>
      <c r="I36" s="3"/>
    </row>
    <row r="37" ht="16.5" spans="1:9">
      <c r="A37" s="9">
        <v>6402</v>
      </c>
      <c r="B37" s="9" t="str">
        <f t="shared" si="4"/>
        <v>1902</v>
      </c>
      <c r="C37" s="7" t="s">
        <v>51</v>
      </c>
      <c r="D37" s="3"/>
      <c r="E37" s="3"/>
      <c r="F37" s="3"/>
      <c r="G37" s="3"/>
      <c r="H37" s="3"/>
      <c r="I37" s="3"/>
    </row>
    <row r="38" ht="16.5" spans="1:9">
      <c r="A38" s="9">
        <v>6403</v>
      </c>
      <c r="B38" s="9" t="str">
        <f t="shared" si="4"/>
        <v>1903</v>
      </c>
      <c r="C38" s="7" t="s">
        <v>52</v>
      </c>
      <c r="D38" s="3"/>
      <c r="E38" s="3"/>
      <c r="F38" s="3"/>
      <c r="G38" s="3"/>
      <c r="H38" s="3"/>
      <c r="I38" s="3"/>
    </row>
    <row r="39" ht="16.5" spans="1:9">
      <c r="A39" s="9">
        <v>6404</v>
      </c>
      <c r="B39" s="9" t="str">
        <f t="shared" si="4"/>
        <v>1904</v>
      </c>
      <c r="C39" s="7" t="s">
        <v>53</v>
      </c>
      <c r="D39" s="3"/>
      <c r="E39" s="3"/>
      <c r="F39" s="3"/>
      <c r="G39" s="3"/>
      <c r="H39" s="3"/>
      <c r="I39" s="3"/>
    </row>
    <row r="40" ht="16.5" spans="1:9">
      <c r="A40" s="9">
        <v>6405</v>
      </c>
      <c r="B40" s="9" t="str">
        <f t="shared" si="4"/>
        <v>1905</v>
      </c>
      <c r="C40" s="7" t="s">
        <v>54</v>
      </c>
      <c r="D40" s="3"/>
      <c r="E40" s="3"/>
      <c r="F40" s="3"/>
      <c r="G40" s="3"/>
      <c r="H40" s="3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</sheetData>
  <mergeCells count="3">
    <mergeCell ref="A2:C2"/>
    <mergeCell ref="A18:C18"/>
    <mergeCell ref="A34:C3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" width="28.125" customWidth="1"/>
    <col min="2" max="2" width="41.5" customWidth="1"/>
    <col min="3" max="3" width="43.12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yefan19841017</cp:lastModifiedBy>
  <dcterms:created xsi:type="dcterms:W3CDTF">2020-01-02T03:17:00Z</dcterms:created>
  <dcterms:modified xsi:type="dcterms:W3CDTF">2020-01-03T06:35:52Z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