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说明 " sheetId="3" r:id="rId1"/>
    <sheet name="点表" sheetId="1" r:id="rId2"/>
  </sheets>
  <calcPr calcId="144525"/>
</workbook>
</file>

<file path=xl/sharedStrings.xml><?xml version="1.0" encoding="utf-8"?>
<sst xmlns="http://schemas.openxmlformats.org/spreadsheetml/2006/main" count="248" uniqueCount="182">
  <si>
    <t>总体规范</t>
  </si>
  <si>
    <t>默认状态</t>
  </si>
  <si>
    <t>项目</t>
  </si>
  <si>
    <t>采用规约</t>
  </si>
  <si>
    <t>收敛器与后台软件</t>
  </si>
  <si>
    <t xml:space="preserve"> Modbus RTU </t>
  </si>
  <si>
    <t>收敛器与外接显示屏</t>
  </si>
  <si>
    <t>Modbus RTU</t>
  </si>
  <si>
    <t>收敛器与第三方设备</t>
  </si>
  <si>
    <t>由于MODBUS规约已经成为国际上的通讯主流协议，在国内已经有专门的机构进行兼容性认证，因此可以采用MODBUS规约的原则上就选择MODBUS规约。</t>
  </si>
  <si>
    <t>MODBUS规约说明</t>
  </si>
  <si>
    <t>1 工作模式</t>
  </si>
  <si>
    <t>1. 格式</t>
  </si>
  <si>
    <t>全部采用RTU方式,默认采用方式一。</t>
  </si>
  <si>
    <t>方式一:</t>
  </si>
  <si>
    <t>START</t>
  </si>
  <si>
    <t>STOP</t>
  </si>
  <si>
    <t>方式二:</t>
  </si>
  <si>
    <t>方式三:</t>
  </si>
  <si>
    <t>PAR</t>
  </si>
  <si>
    <t>1.2 通讯速率</t>
  </si>
  <si>
    <t>默认为9600BPS，可设置成1200，2400，4800，9600，..38400，56K，115K。</t>
  </si>
  <si>
    <t>1.3 数据表示方法说明</t>
  </si>
  <si>
    <t>所有数值（模拟量）用两个字节表示，有符号数值(如温度、电流)高字节的最高位表示符号，1表示负，0表示正。小数点数表示如下：</t>
  </si>
  <si>
    <t>类型</t>
  </si>
  <si>
    <t>小数点位数</t>
  </si>
  <si>
    <t>单位</t>
  </si>
  <si>
    <t>电池电压</t>
  </si>
  <si>
    <t>V</t>
  </si>
  <si>
    <t>电池内阻</t>
  </si>
  <si>
    <r>
      <rPr>
        <sz val="10"/>
        <color indexed="8"/>
        <rFont val="Times New Roman"/>
        <charset val="134"/>
      </rPr>
      <t>u</t>
    </r>
    <r>
      <rPr>
        <sz val="10"/>
        <color indexed="8"/>
        <rFont val="宋体"/>
        <charset val="134"/>
      </rPr>
      <t>Ω</t>
    </r>
  </si>
  <si>
    <t>温度</t>
  </si>
  <si>
    <t>℃</t>
  </si>
  <si>
    <t>总电压</t>
  </si>
  <si>
    <t>组压模块</t>
  </si>
  <si>
    <t>电流</t>
  </si>
  <si>
    <t>A</t>
  </si>
  <si>
    <t>环境温度</t>
  </si>
  <si>
    <t>2.命令格式</t>
  </si>
  <si>
    <r>
      <rPr>
        <b/>
        <sz val="10.5"/>
        <color indexed="8"/>
        <rFont val="Times New Roman"/>
        <charset val="134"/>
      </rPr>
      <t xml:space="preserve">2.1 </t>
    </r>
    <r>
      <rPr>
        <b/>
        <sz val="7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功能码： 03</t>
    </r>
  </si>
  <si>
    <t>数据起始地址：0000</t>
  </si>
  <si>
    <t xml:space="preserve">数据长度：不大于125 </t>
  </si>
  <si>
    <t>说明：读取模拟量。读取的是16位整数或者无符号整数</t>
  </si>
  <si>
    <t>举例：</t>
  </si>
  <si>
    <r>
      <rPr>
        <sz val="10.5"/>
        <color indexed="8"/>
        <rFont val="宋体"/>
        <charset val="134"/>
      </rPr>
      <t>MODBUS</t>
    </r>
    <r>
      <rPr>
        <sz val="10.5"/>
        <color indexed="8"/>
        <rFont val="宋体"/>
        <charset val="134"/>
      </rPr>
      <t xml:space="preserve"> RTU</t>
    </r>
    <r>
      <rPr>
        <sz val="10.5"/>
        <color indexed="8"/>
        <rFont val="宋体"/>
        <charset val="134"/>
      </rPr>
      <t>请求</t>
    </r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</si>
  <si>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ODBUS</t>
    </r>
    <r>
      <rPr>
        <sz val="11"/>
        <color indexed="8"/>
        <rFont val="宋体"/>
        <charset val="134"/>
      </rPr>
      <t xml:space="preserve"> RTU</t>
    </r>
    <r>
      <rPr>
        <sz val="11"/>
        <color indexed="8"/>
        <rFont val="宋体"/>
        <charset val="134"/>
      </rPr>
      <t>响应</t>
    </r>
  </si>
  <si>
    <t>硬件地址</t>
  </si>
  <si>
    <t>功能码</t>
  </si>
  <si>
    <t>开始地址高字节</t>
  </si>
  <si>
    <t>字节数</t>
  </si>
  <si>
    <t>开始地址低字位</t>
  </si>
  <si>
    <r>
      <t>数据高字节（寄存器地址</t>
    </r>
    <r>
      <rPr>
        <sz val="10.5"/>
        <color rgb="FF000000"/>
        <rFont val="Times New Roman"/>
        <charset val="134"/>
      </rPr>
      <t>40109</t>
    </r>
    <r>
      <rPr>
        <sz val="10.5"/>
        <color rgb="FF000000"/>
        <rFont val="宋体"/>
        <charset val="134"/>
      </rPr>
      <t>）</t>
    </r>
  </si>
  <si>
    <t>寄存器数高字节</t>
  </si>
  <si>
    <r>
      <t>数据低字节（寄存器地址</t>
    </r>
    <r>
      <rPr>
        <sz val="10.5"/>
        <color rgb="FF000000"/>
        <rFont val="Times New Roman"/>
        <charset val="134"/>
      </rPr>
      <t>40109</t>
    </r>
    <r>
      <rPr>
        <sz val="10.5"/>
        <color rgb="FF000000"/>
        <rFont val="宋体"/>
        <charset val="134"/>
      </rPr>
      <t>）</t>
    </r>
  </si>
  <si>
    <t>寄存器数低字节</t>
  </si>
  <si>
    <r>
      <rPr>
        <sz val="10.5"/>
        <color indexed="8"/>
        <rFont val="Times New Roman"/>
        <charset val="134"/>
      </rPr>
      <t>CRC</t>
    </r>
    <r>
      <rPr>
        <sz val="10.5"/>
        <color indexed="8"/>
        <rFont val="宋体"/>
        <charset val="134"/>
      </rPr>
      <t>低字节</t>
    </r>
  </si>
  <si>
    <t>C6</t>
  </si>
  <si>
    <r>
      <rPr>
        <sz val="10.5"/>
        <color indexed="8"/>
        <rFont val="Times New Roman"/>
        <charset val="134"/>
      </rPr>
      <t>CRC</t>
    </r>
    <r>
      <rPr>
        <sz val="10.5"/>
        <color indexed="8"/>
        <rFont val="宋体"/>
        <charset val="134"/>
      </rPr>
      <t>高字节</t>
    </r>
  </si>
  <si>
    <t>CF</t>
  </si>
  <si>
    <r>
      <t>2.1</t>
    </r>
    <r>
      <rPr>
        <b/>
        <sz val="7"/>
        <color rgb="FF000000"/>
        <rFont val="Times New Roman"/>
        <charset val="134"/>
      </rPr>
      <t xml:space="preserve">  </t>
    </r>
    <r>
      <rPr>
        <b/>
        <sz val="10.5"/>
        <color rgb="FF000000"/>
        <rFont val="宋体"/>
        <charset val="134"/>
      </rPr>
      <t>功能码：0x10</t>
    </r>
  </si>
  <si>
    <t>说明： 设置多个参数。</t>
  </si>
  <si>
    <t>寄存器开始地址高字节</t>
  </si>
  <si>
    <t>寄存器开始高字节</t>
  </si>
  <si>
    <t>寄存器开始地址低字位</t>
  </si>
  <si>
    <t>寄存器开始低字节</t>
  </si>
  <si>
    <t>—</t>
  </si>
  <si>
    <t>数据高字节</t>
  </si>
  <si>
    <t>数据低字节</t>
  </si>
  <si>
    <t>0A</t>
  </si>
  <si>
    <t>注意：每次可设置多个参数。</t>
  </si>
  <si>
    <t>十进制地址</t>
  </si>
  <si>
    <t>十六进制地址</t>
  </si>
  <si>
    <t>含 义</t>
  </si>
  <si>
    <t>通信转换装置定值设置</t>
  </si>
  <si>
    <t>0000</t>
  </si>
  <si>
    <t>装置当前时间年</t>
  </si>
  <si>
    <t>0001</t>
  </si>
  <si>
    <t>装置当前时间月</t>
  </si>
  <si>
    <t>0002</t>
  </si>
  <si>
    <t>装置当前时间日</t>
  </si>
  <si>
    <t>0003</t>
  </si>
  <si>
    <t>装置当前时间时</t>
  </si>
  <si>
    <t>0004</t>
  </si>
  <si>
    <t>装置当前时间分</t>
  </si>
  <si>
    <t>0005</t>
  </si>
  <si>
    <t>装置当前时间秒</t>
  </si>
  <si>
    <t>0006</t>
  </si>
  <si>
    <t>内阻测量标志（内阻正在测量为1）</t>
  </si>
  <si>
    <t>0007</t>
  </si>
  <si>
    <t>硬件版本号（只读）</t>
  </si>
  <si>
    <t>0008</t>
  </si>
  <si>
    <t>软件版本号（只读）</t>
  </si>
  <si>
    <t>0009</t>
  </si>
  <si>
    <t>复位装置（写入0x5577）</t>
  </si>
  <si>
    <t>0010</t>
  </si>
  <si>
    <t>手动启动电池串内阻测量(写入0x55AA，启动内阻测量)</t>
  </si>
  <si>
    <t>0011</t>
  </si>
  <si>
    <t>通信转换装置MODBUS地址</t>
  </si>
  <si>
    <t>0012</t>
  </si>
  <si>
    <t>电池数量</t>
  </si>
  <si>
    <t>0013</t>
  </si>
  <si>
    <t>蓄电池参数模块开始地址（默认1）</t>
  </si>
  <si>
    <t>0014</t>
  </si>
  <si>
    <t>内阻采样间隔时间（min）</t>
  </si>
  <si>
    <t>0015</t>
  </si>
  <si>
    <t xml:space="preserve">设置装置波特率2字节 单位bps
0:600
1:2400
2:4800
3:9600  默认波特率
4:14400
5:19200
6:38400
7:115200
</t>
  </si>
  <si>
    <t>0016</t>
  </si>
  <si>
    <t>是否测内阻（0：测 1：不测）</t>
  </si>
  <si>
    <t>0017</t>
  </si>
  <si>
    <t>电流模块数量</t>
  </si>
  <si>
    <t>0018</t>
  </si>
  <si>
    <t>电流模块起始地址（默认241）</t>
  </si>
  <si>
    <t>0019</t>
  </si>
  <si>
    <t>调试模式（0:普通采集模式 1：调试模式  2：快速采集模式）</t>
  </si>
  <si>
    <t>0020</t>
  </si>
  <si>
    <t>设备ID号（14字节）</t>
  </si>
  <si>
    <t>0027</t>
  </si>
  <si>
    <t>电池类型</t>
  </si>
  <si>
    <t>0028</t>
  </si>
  <si>
    <t>充电电流上限</t>
  </si>
  <si>
    <t>0029</t>
  </si>
  <si>
    <t>放电电流下限</t>
  </si>
  <si>
    <t>0030</t>
  </si>
  <si>
    <t>内阻修正系数</t>
  </si>
  <si>
    <t>0031</t>
  </si>
  <si>
    <t>容量测量标志</t>
  </si>
  <si>
    <t>0032</t>
  </si>
  <si>
    <t>测量内阻基准值</t>
  </si>
  <si>
    <t>0033</t>
  </si>
  <si>
    <t>通信超时时间</t>
  </si>
  <si>
    <t>0034</t>
  </si>
  <si>
    <t>电压模块数量</t>
  </si>
  <si>
    <t>0035</t>
  </si>
  <si>
    <t>电压模块起始地址（默认241）</t>
  </si>
  <si>
    <t>0036</t>
  </si>
  <si>
    <t>0037</t>
  </si>
  <si>
    <t>单体电池数据</t>
  </si>
  <si>
    <t>电池组第1块电池电压（3位小数）V</t>
  </si>
  <si>
    <t>电池组第2块电池电压（3位小数）</t>
  </si>
  <si>
    <t>电池组第3块电池电压（3位小数）</t>
  </si>
  <si>
    <t>...</t>
  </si>
  <si>
    <r>
      <t>电池组第1块电池温度值（2</t>
    </r>
    <r>
      <rPr>
        <sz val="11"/>
        <rFont val="微软雅黑"/>
        <charset val="134"/>
      </rPr>
      <t>位小数</t>
    </r>
    <r>
      <rPr>
        <sz val="11"/>
        <color rgb="FF000000"/>
        <rFont val="微软雅黑"/>
        <charset val="134"/>
      </rPr>
      <t>）℃</t>
    </r>
  </si>
  <si>
    <r>
      <rPr>
        <sz val="11"/>
        <color rgb="FF000000"/>
        <rFont val="微软雅黑"/>
        <charset val="134"/>
      </rPr>
      <t>电池组第2块电池温度值（2</t>
    </r>
    <r>
      <rPr>
        <sz val="11"/>
        <rFont val="微软雅黑"/>
        <charset val="134"/>
      </rPr>
      <t>位小数</t>
    </r>
    <r>
      <rPr>
        <sz val="11"/>
        <color rgb="FF000000"/>
        <rFont val="微软雅黑"/>
        <charset val="134"/>
      </rPr>
      <t>）</t>
    </r>
  </si>
  <si>
    <r>
      <rPr>
        <sz val="11"/>
        <color rgb="FF000000"/>
        <rFont val="微软雅黑"/>
        <charset val="134"/>
      </rPr>
      <t>电池组第3块电池温度值（2</t>
    </r>
    <r>
      <rPr>
        <sz val="11"/>
        <rFont val="微软雅黑"/>
        <charset val="134"/>
      </rPr>
      <t>位小数</t>
    </r>
    <r>
      <rPr>
        <sz val="11"/>
        <color rgb="FF000000"/>
        <rFont val="微软雅黑"/>
        <charset val="134"/>
      </rPr>
      <t>）</t>
    </r>
  </si>
  <si>
    <t>电池组第1块电池内阻值（3位小数）mΩ</t>
  </si>
  <si>
    <t>电池组第2块电池内阻值（3位小数）</t>
  </si>
  <si>
    <t>电池组第3块电池内阻值（3位小数）</t>
  </si>
  <si>
    <t>电池组第1块电池状态（1为通讯正常，0为通讯失败）</t>
  </si>
  <si>
    <t>电池组第2块电池状态（1为通讯正常，0为通讯失败）</t>
  </si>
  <si>
    <t>电池组第3块电池状态（1为通讯正常，0为通讯失败）</t>
  </si>
  <si>
    <t>第1块电流测量单元的电流（4字节（高位在前））（2位小数）A</t>
  </si>
  <si>
    <t>第2块电流测量单元的电流（4字节（高位在前））（2位小数）</t>
  </si>
  <si>
    <t>第3块电流测量单元的电流（4字节（高位在前））（2位小数）</t>
  </si>
  <si>
    <t>第1块电流测量单元的温度（1位小数）℃</t>
  </si>
  <si>
    <t>第2块电流测量单元的温度（1位小数）℃</t>
  </si>
  <si>
    <t>第3块电流测量单元的温度（1位小数）℃</t>
  </si>
  <si>
    <t>第1块电流测量单元的通信状态 （1为通讯正常，0为通讯失败）</t>
  </si>
  <si>
    <t>第2块电流测量单元的通信状态 （1为通讯正常，0为通讯失败）</t>
  </si>
  <si>
    <t>第3块电流测量单元的通信状态 （1为通讯正常，0为通讯失败）</t>
  </si>
  <si>
    <t>电池组第1块电池容量值（1位小数）%</t>
  </si>
  <si>
    <t>电池组第2块电池容量值（1位小数）</t>
  </si>
  <si>
    <t>电池组第3块电池容量值（1位小数）</t>
  </si>
  <si>
    <t>1A00</t>
  </si>
  <si>
    <t>第1块组电压模块的电压 （2位小数）V</t>
  </si>
  <si>
    <t>1A01</t>
  </si>
  <si>
    <t>第2块组电压模块的电压 （2位小数）V</t>
  </si>
  <si>
    <t>1A02</t>
  </si>
  <si>
    <t>第3块自电压模块的电压 （2位小数）V</t>
  </si>
  <si>
    <t>1B00</t>
  </si>
  <si>
    <t>第1块组电压测量单元的通信状态 （1为通讯正常，0为通讯失败）</t>
  </si>
  <si>
    <t>1B01</t>
  </si>
  <si>
    <t>第2块组电压测量单元的通信状态 （1为通讯正常，0为通讯失败）</t>
  </si>
  <si>
    <t>1B02</t>
  </si>
  <si>
    <t xml:space="preserve">第3块组电压测量单元的通信状态 （1为通讯正常，0为通讯失败） </t>
  </si>
  <si>
    <t>电池组信息</t>
  </si>
  <si>
    <t>内阻最后一次测量时间年</t>
  </si>
  <si>
    <t>内阻最后一次测量时间月</t>
  </si>
  <si>
    <t>内阻最后一次测量时间日</t>
  </si>
  <si>
    <t>内阻最后一次测量时间时</t>
  </si>
  <si>
    <t>内阻最后一次测量时间分</t>
  </si>
  <si>
    <t>内阻最后一次测量时间秒</t>
  </si>
  <si>
    <t>电池串总电压（1位小数）（单节电池累加）V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</si>
</sst>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b/>
      <sz val="10.5"/>
      <color indexed="8"/>
      <name val="宋体"/>
      <charset val="134"/>
    </font>
    <font>
      <sz val="10.5"/>
      <color rgb="FF000000"/>
      <name val="宋体"/>
      <charset val="134"/>
    </font>
    <font>
      <sz val="11"/>
      <color rgb="FF969696"/>
      <name val="宋体"/>
      <charset val="134"/>
    </font>
    <font>
      <b/>
      <sz val="10.5"/>
      <color rgb="FF000000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微软雅黑"/>
      <charset val="134"/>
    </font>
    <font>
      <b/>
      <sz val="10.5"/>
      <color indexed="8"/>
      <name val="Times New Roman"/>
      <charset val="134"/>
    </font>
    <font>
      <b/>
      <sz val="7"/>
      <color indexed="8"/>
      <name val="Times New Roman"/>
      <charset val="134"/>
    </font>
    <font>
      <sz val="10.5"/>
      <color rgb="FF000000"/>
      <name val="Times New Roman"/>
      <charset val="134"/>
    </font>
    <font>
      <b/>
      <sz val="7"/>
      <color rgb="FF000000"/>
      <name val="Times New Roman"/>
      <charset val="134"/>
    </font>
    <font>
      <b/>
      <sz val="10.5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35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4" fillId="30" borderId="39" applyNumberFormat="0" applyAlignment="0" applyProtection="0">
      <alignment vertical="center"/>
    </xf>
    <xf numFmtId="0" fontId="35" fillId="30" borderId="33" applyNumberFormat="0" applyAlignment="0" applyProtection="0">
      <alignment vertical="center"/>
    </xf>
    <xf numFmtId="0" fontId="36" fillId="31" borderId="40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49">
      <alignment vertical="center"/>
    </xf>
    <xf numFmtId="0" fontId="7" fillId="0" borderId="0" xfId="49" applyFont="1" applyBorder="1" applyAlignment="1">
      <alignment horizontal="center" vertical="center"/>
    </xf>
    <xf numFmtId="0" fontId="8" fillId="0" borderId="0" xfId="49" applyFont="1">
      <alignment vertical="center"/>
    </xf>
    <xf numFmtId="0" fontId="9" fillId="5" borderId="2" xfId="49" applyFont="1" applyFill="1" applyBorder="1" applyAlignment="1">
      <alignment horizontal="center" vertical="top" wrapText="1"/>
    </xf>
    <xf numFmtId="0" fontId="9" fillId="5" borderId="3" xfId="49" applyFont="1" applyFill="1" applyBorder="1" applyAlignment="1">
      <alignment horizontal="center" vertical="top" wrapText="1"/>
    </xf>
    <xf numFmtId="0" fontId="9" fillId="5" borderId="4" xfId="49" applyFont="1" applyFill="1" applyBorder="1" applyAlignment="1">
      <alignment horizontal="center" vertical="top" wrapText="1"/>
    </xf>
    <xf numFmtId="0" fontId="9" fillId="5" borderId="5" xfId="49" applyFont="1" applyFill="1" applyBorder="1" applyAlignment="1">
      <alignment horizontal="center" vertical="top" wrapText="1"/>
    </xf>
    <xf numFmtId="0" fontId="9" fillId="0" borderId="6" xfId="49" applyFont="1" applyBorder="1" applyAlignment="1">
      <alignment horizontal="center" vertical="top" wrapText="1"/>
    </xf>
    <xf numFmtId="0" fontId="10" fillId="0" borderId="7" xfId="49" applyFont="1" applyBorder="1" applyAlignment="1">
      <alignment horizontal="center" vertical="top" wrapText="1"/>
    </xf>
    <xf numFmtId="0" fontId="10" fillId="0" borderId="1" xfId="49" applyFont="1" applyBorder="1" applyAlignment="1">
      <alignment horizontal="center" vertical="top" wrapText="1"/>
    </xf>
    <xf numFmtId="0" fontId="10" fillId="0" borderId="8" xfId="49" applyFont="1" applyBorder="1" applyAlignment="1">
      <alignment horizontal="center" vertical="top" wrapText="1"/>
    </xf>
    <xf numFmtId="0" fontId="9" fillId="0" borderId="9" xfId="49" applyFont="1" applyBorder="1" applyAlignment="1">
      <alignment horizontal="center" vertical="top" wrapText="1"/>
    </xf>
    <xf numFmtId="0" fontId="10" fillId="0" borderId="10" xfId="49" applyFont="1" applyBorder="1" applyAlignment="1">
      <alignment horizontal="center" vertical="top" wrapText="1"/>
    </xf>
    <xf numFmtId="0" fontId="10" fillId="0" borderId="11" xfId="49" applyFont="1" applyBorder="1" applyAlignment="1">
      <alignment horizontal="center" vertical="top" wrapText="1"/>
    </xf>
    <xf numFmtId="0" fontId="10" fillId="0" borderId="12" xfId="49" applyFont="1" applyBorder="1" applyAlignment="1">
      <alignment horizontal="center" vertical="top" wrapText="1"/>
    </xf>
    <xf numFmtId="0" fontId="9" fillId="0" borderId="0" xfId="49" applyFont="1">
      <alignment vertical="center"/>
    </xf>
    <xf numFmtId="0" fontId="6" fillId="0" borderId="0" xfId="49" applyFont="1">
      <alignment vertical="center"/>
    </xf>
    <xf numFmtId="0" fontId="9" fillId="0" borderId="13" xfId="49" applyFont="1" applyBorder="1" applyAlignment="1">
      <alignment horizontal="center" vertical="top" wrapText="1"/>
    </xf>
    <xf numFmtId="0" fontId="9" fillId="0" borderId="14" xfId="49" applyFont="1" applyBorder="1" applyAlignment="1">
      <alignment horizontal="center" vertical="top" wrapText="1"/>
    </xf>
    <xf numFmtId="0" fontId="9" fillId="0" borderId="0" xfId="49" applyFont="1" applyBorder="1" applyAlignment="1">
      <alignment horizontal="center" vertical="top" wrapText="1"/>
    </xf>
    <xf numFmtId="0" fontId="11" fillId="5" borderId="15" xfId="49" applyFont="1" applyFill="1" applyBorder="1" applyAlignment="1">
      <alignment horizontal="center" vertical="top" wrapText="1"/>
    </xf>
    <xf numFmtId="0" fontId="11" fillId="5" borderId="16" xfId="49" applyFont="1" applyFill="1" applyBorder="1" applyAlignment="1">
      <alignment horizontal="center" vertical="top" wrapText="1"/>
    </xf>
    <xf numFmtId="0" fontId="11" fillId="5" borderId="17" xfId="49" applyFont="1" applyFill="1" applyBorder="1" applyAlignment="1">
      <alignment horizontal="center" vertical="top" wrapText="1"/>
    </xf>
    <xf numFmtId="0" fontId="12" fillId="0" borderId="18" xfId="49" applyFont="1" applyBorder="1" applyAlignment="1">
      <alignment horizontal="center" vertical="top" wrapText="1"/>
    </xf>
    <xf numFmtId="0" fontId="13" fillId="0" borderId="19" xfId="49" applyFont="1" applyBorder="1" applyAlignment="1">
      <alignment horizontal="center" vertical="top" wrapText="1"/>
    </xf>
    <xf numFmtId="0" fontId="13" fillId="0" borderId="20" xfId="49" applyFont="1" applyBorder="1" applyAlignment="1">
      <alignment horizontal="center" vertical="top" wrapText="1"/>
    </xf>
    <xf numFmtId="0" fontId="13" fillId="0" borderId="0" xfId="49" applyFont="1" applyBorder="1" applyAlignment="1">
      <alignment horizontal="center" vertical="top" wrapText="1"/>
    </xf>
    <xf numFmtId="0" fontId="14" fillId="0" borderId="20" xfId="49" applyFont="1" applyBorder="1" applyAlignment="1">
      <alignment horizontal="center" vertical="top" wrapText="1"/>
    </xf>
    <xf numFmtId="0" fontId="12" fillId="0" borderId="0" xfId="49" applyFont="1" applyBorder="1" applyAlignment="1">
      <alignment horizontal="center" vertical="top" wrapText="1"/>
    </xf>
    <xf numFmtId="0" fontId="15" fillId="0" borderId="0" xfId="49" applyFont="1" applyAlignment="1">
      <alignment horizontal="justify" vertical="center"/>
    </xf>
    <xf numFmtId="0" fontId="9" fillId="0" borderId="0" xfId="49" applyFont="1" applyAlignment="1">
      <alignment horizontal="justify" vertical="center"/>
    </xf>
    <xf numFmtId="0" fontId="6" fillId="0" borderId="21" xfId="49" applyBorder="1">
      <alignment vertical="center"/>
    </xf>
    <xf numFmtId="0" fontId="6" fillId="0" borderId="21" xfId="49" applyBorder="1" applyAlignment="1">
      <alignment horizontal="left" vertical="center"/>
    </xf>
    <xf numFmtId="0" fontId="9" fillId="0" borderId="15" xfId="49" applyFont="1" applyBorder="1" applyAlignment="1">
      <alignment horizontal="justify" vertical="center" wrapText="1"/>
    </xf>
    <xf numFmtId="0" fontId="10" fillId="0" borderId="22" xfId="49" applyFont="1" applyBorder="1" applyAlignment="1">
      <alignment horizontal="center" vertical="center" wrapText="1"/>
    </xf>
    <xf numFmtId="0" fontId="9" fillId="0" borderId="23" xfId="49" applyFont="1" applyBorder="1" applyAlignment="1">
      <alignment horizontal="left" vertical="center" wrapText="1"/>
    </xf>
    <xf numFmtId="0" fontId="9" fillId="0" borderId="16" xfId="49" applyFont="1" applyBorder="1" applyAlignment="1">
      <alignment horizontal="left" vertical="center" wrapText="1"/>
    </xf>
    <xf numFmtId="0" fontId="9" fillId="0" borderId="24" xfId="49" applyFont="1" applyBorder="1" applyAlignment="1">
      <alignment horizontal="center" vertical="center" wrapText="1"/>
    </xf>
    <xf numFmtId="0" fontId="9" fillId="0" borderId="18" xfId="49" applyFont="1" applyBorder="1" applyAlignment="1">
      <alignment horizontal="justify" vertical="center" wrapText="1"/>
    </xf>
    <xf numFmtId="0" fontId="10" fillId="0" borderId="25" xfId="49" applyFont="1" applyBorder="1" applyAlignment="1">
      <alignment horizontal="center" vertical="center" wrapText="1"/>
    </xf>
    <xf numFmtId="0" fontId="9" fillId="0" borderId="26" xfId="49" applyFont="1" applyBorder="1" applyAlignment="1">
      <alignment horizontal="left" vertical="center" wrapText="1"/>
    </xf>
    <xf numFmtId="0" fontId="9" fillId="0" borderId="14" xfId="49" applyFont="1" applyBorder="1" applyAlignment="1">
      <alignment horizontal="left" vertical="center" wrapText="1"/>
    </xf>
    <xf numFmtId="0" fontId="9" fillId="0" borderId="27" xfId="49" applyFont="1" applyBorder="1" applyAlignment="1">
      <alignment horizontal="center" vertical="center" wrapText="1"/>
    </xf>
    <xf numFmtId="0" fontId="16" fillId="0" borderId="26" xfId="49" applyFont="1" applyBorder="1" applyAlignment="1">
      <alignment horizontal="left" vertical="center" wrapText="1"/>
    </xf>
    <xf numFmtId="0" fontId="10" fillId="0" borderId="26" xfId="49" applyFont="1" applyBorder="1" applyAlignment="1">
      <alignment horizontal="left" vertical="center" wrapText="1"/>
    </xf>
    <xf numFmtId="0" fontId="10" fillId="0" borderId="14" xfId="49" applyFont="1" applyBorder="1" applyAlignment="1">
      <alignment horizontal="left" vertical="center" wrapText="1"/>
    </xf>
    <xf numFmtId="0" fontId="10" fillId="0" borderId="27" xfId="49" applyFont="1" applyBorder="1" applyAlignment="1">
      <alignment horizontal="center" vertical="center" wrapText="1"/>
    </xf>
    <xf numFmtId="0" fontId="10" fillId="0" borderId="18" xfId="49" applyFont="1" applyBorder="1" applyAlignment="1">
      <alignment horizontal="justify" vertical="center" wrapText="1"/>
    </xf>
    <xf numFmtId="0" fontId="9" fillId="0" borderId="25" xfId="49" applyFont="1" applyBorder="1" applyAlignment="1">
      <alignment horizontal="center" vertical="center" wrapText="1"/>
    </xf>
    <xf numFmtId="0" fontId="10" fillId="0" borderId="28" xfId="49" applyFont="1" applyBorder="1" applyAlignment="1">
      <alignment horizontal="left" vertical="center" wrapText="1"/>
    </xf>
    <xf numFmtId="0" fontId="10" fillId="0" borderId="29" xfId="49" applyFont="1" applyBorder="1" applyAlignment="1">
      <alignment horizontal="left" vertical="center" wrapText="1"/>
    </xf>
    <xf numFmtId="0" fontId="10" fillId="0" borderId="30" xfId="49" applyFont="1" applyBorder="1" applyAlignment="1">
      <alignment horizontal="center" vertical="center" wrapText="1"/>
    </xf>
    <xf numFmtId="0" fontId="10" fillId="0" borderId="13" xfId="49" applyFont="1" applyBorder="1" applyAlignment="1">
      <alignment horizontal="center" vertical="center" wrapText="1"/>
    </xf>
    <xf numFmtId="0" fontId="17" fillId="0" borderId="0" xfId="49" applyFont="1">
      <alignment vertical="center"/>
    </xf>
    <xf numFmtId="0" fontId="18" fillId="0" borderId="0" xfId="49" applyFont="1" applyAlignment="1">
      <alignment horizontal="justify" vertical="center"/>
    </xf>
    <xf numFmtId="0" fontId="10" fillId="0" borderId="31" xfId="49" applyFont="1" applyBorder="1" applyAlignment="1">
      <alignment horizontal="justify" vertical="center" wrapText="1"/>
    </xf>
    <xf numFmtId="0" fontId="10" fillId="0" borderId="32" xfId="49" applyFont="1" applyBorder="1" applyAlignment="1">
      <alignment horizontal="center" vertical="center" wrapText="1"/>
    </xf>
    <xf numFmtId="0" fontId="10" fillId="0" borderId="0" xfId="49" applyFont="1" applyBorder="1" applyAlignment="1">
      <alignment horizontal="justify" vertical="center" wrapText="1"/>
    </xf>
    <xf numFmtId="0" fontId="10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zoomScaleSheetLayoutView="60" topLeftCell="A43" workbookViewId="0">
      <selection activeCell="F40" sqref="F40"/>
    </sheetView>
  </sheetViews>
  <sheetFormatPr defaultColWidth="8.75" defaultRowHeight="13.5"/>
  <cols>
    <col min="1" max="1" width="16.5" style="21" customWidth="1"/>
    <col min="2" max="2" width="25.375" style="21" customWidth="1"/>
    <col min="3" max="3" width="12.75" style="21" customWidth="1"/>
    <col min="4" max="5" width="8.75" style="21"/>
    <col min="6" max="6" width="12.75" style="21" customWidth="1"/>
    <col min="7" max="7" width="8.75" style="21"/>
    <col min="8" max="8" width="15.375" style="21" customWidth="1"/>
    <col min="9" max="9" width="10.25" style="21" customWidth="1"/>
    <col min="10" max="10" width="19.625" style="21" customWidth="1"/>
    <col min="11" max="16384" width="8.75" style="21"/>
  </cols>
  <sheetData>
    <row r="1" ht="48.75" customHeight="1" spans="2:3">
      <c r="B1" s="22" t="s">
        <v>0</v>
      </c>
      <c r="C1" s="22"/>
    </row>
    <row r="2" spans="1:8">
      <c r="A2" s="23" t="s">
        <v>1</v>
      </c>
      <c r="B2" s="24" t="s">
        <v>2</v>
      </c>
      <c r="C2" s="25" t="s">
        <v>3</v>
      </c>
      <c r="D2" s="26"/>
      <c r="E2" s="26"/>
      <c r="F2" s="26"/>
      <c r="G2" s="26"/>
      <c r="H2" s="27"/>
    </row>
    <row r="3" customHeight="1" spans="2:8">
      <c r="B3" s="28" t="s">
        <v>4</v>
      </c>
      <c r="C3" s="29" t="s">
        <v>5</v>
      </c>
      <c r="D3" s="30"/>
      <c r="E3" s="30"/>
      <c r="F3" s="30"/>
      <c r="G3" s="30"/>
      <c r="H3" s="31"/>
    </row>
    <row r="4" customHeight="1" spans="2:8">
      <c r="B4" s="28" t="s">
        <v>6</v>
      </c>
      <c r="C4" s="29" t="s">
        <v>7</v>
      </c>
      <c r="D4" s="30"/>
      <c r="E4" s="30"/>
      <c r="F4" s="30"/>
      <c r="G4" s="30"/>
      <c r="H4" s="31"/>
    </row>
    <row r="5" ht="14.25" customHeight="1" spans="2:8">
      <c r="B5" s="32" t="s">
        <v>8</v>
      </c>
      <c r="C5" s="33" t="s">
        <v>7</v>
      </c>
      <c r="D5" s="34"/>
      <c r="E5" s="34"/>
      <c r="F5" s="34"/>
      <c r="G5" s="34"/>
      <c r="H5" s="35"/>
    </row>
    <row r="7" ht="14.25" customHeight="1" spans="2:3">
      <c r="B7" s="36" t="s">
        <v>9</v>
      </c>
      <c r="C7" s="36"/>
    </row>
    <row r="9" ht="48.75" customHeight="1" spans="2:3">
      <c r="B9" s="22" t="s">
        <v>10</v>
      </c>
      <c r="C9" s="22"/>
    </row>
    <row r="10" spans="1:2">
      <c r="A10" s="23" t="s">
        <v>11</v>
      </c>
      <c r="B10" s="23" t="s">
        <v>12</v>
      </c>
    </row>
    <row r="11" spans="2:2">
      <c r="B11" s="36" t="s">
        <v>13</v>
      </c>
    </row>
    <row r="13" ht="14.25" spans="2:2">
      <c r="B13" s="37" t="s">
        <v>14</v>
      </c>
    </row>
    <row r="14" ht="14.25" spans="2:11">
      <c r="B14" s="38" t="s">
        <v>15</v>
      </c>
      <c r="C14" s="39">
        <v>1</v>
      </c>
      <c r="D14" s="39">
        <v>2</v>
      </c>
      <c r="E14" s="39">
        <v>3</v>
      </c>
      <c r="F14" s="39">
        <v>4</v>
      </c>
      <c r="G14" s="39">
        <v>5</v>
      </c>
      <c r="H14" s="39">
        <v>6</v>
      </c>
      <c r="I14" s="39">
        <v>7</v>
      </c>
      <c r="J14" s="39">
        <v>8</v>
      </c>
      <c r="K14" s="39" t="s">
        <v>16</v>
      </c>
    </row>
    <row r="16" ht="14.25" spans="2:2">
      <c r="B16" s="37" t="s">
        <v>17</v>
      </c>
    </row>
    <row r="17" ht="14.25" spans="2:12">
      <c r="B17" s="38" t="s">
        <v>15</v>
      </c>
      <c r="C17" s="39">
        <v>1</v>
      </c>
      <c r="D17" s="39">
        <v>2</v>
      </c>
      <c r="E17" s="39">
        <v>3</v>
      </c>
      <c r="F17" s="39">
        <v>4</v>
      </c>
      <c r="G17" s="39">
        <v>5</v>
      </c>
      <c r="H17" s="39">
        <v>6</v>
      </c>
      <c r="I17" s="39">
        <v>7</v>
      </c>
      <c r="J17" s="39">
        <v>8</v>
      </c>
      <c r="K17" s="39" t="s">
        <v>16</v>
      </c>
      <c r="L17" s="39" t="s">
        <v>16</v>
      </c>
    </row>
    <row r="19" ht="14.25" spans="2:2">
      <c r="B19" s="37" t="s">
        <v>18</v>
      </c>
    </row>
    <row r="20" ht="14.25" spans="2:12">
      <c r="B20" s="38" t="s">
        <v>15</v>
      </c>
      <c r="C20" s="39">
        <v>1</v>
      </c>
      <c r="D20" s="39">
        <v>2</v>
      </c>
      <c r="E20" s="39">
        <v>3</v>
      </c>
      <c r="F20" s="39">
        <v>4</v>
      </c>
      <c r="G20" s="39">
        <v>5</v>
      </c>
      <c r="H20" s="39">
        <v>6</v>
      </c>
      <c r="I20" s="39">
        <v>7</v>
      </c>
      <c r="J20" s="39">
        <v>8</v>
      </c>
      <c r="K20" s="39" t="s">
        <v>19</v>
      </c>
      <c r="L20" s="39" t="s">
        <v>16</v>
      </c>
    </row>
    <row r="21" spans="2:13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2:13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2:2">
      <c r="B23" s="23" t="s">
        <v>20</v>
      </c>
    </row>
    <row r="24" spans="2:2">
      <c r="B24" s="36" t="s">
        <v>21</v>
      </c>
    </row>
    <row r="26" spans="2:2">
      <c r="B26" s="23" t="s">
        <v>22</v>
      </c>
    </row>
    <row r="27" spans="2:2">
      <c r="B27" s="36" t="s">
        <v>23</v>
      </c>
    </row>
    <row r="28" ht="14.25"/>
    <row r="29" ht="15" spans="2:4">
      <c r="B29" s="41" t="s">
        <v>24</v>
      </c>
      <c r="C29" s="42" t="s">
        <v>25</v>
      </c>
      <c r="D29" s="43" t="s">
        <v>26</v>
      </c>
    </row>
    <row r="30" ht="14.25" spans="2:5">
      <c r="B30" s="44" t="s">
        <v>27</v>
      </c>
      <c r="C30" s="45">
        <v>3</v>
      </c>
      <c r="D30" s="46" t="s">
        <v>28</v>
      </c>
      <c r="E30" s="47"/>
    </row>
    <row r="31" spans="2:5">
      <c r="B31" s="44" t="s">
        <v>29</v>
      </c>
      <c r="C31" s="45">
        <v>0</v>
      </c>
      <c r="D31" s="46" t="s">
        <v>30</v>
      </c>
      <c r="E31" s="47"/>
    </row>
    <row r="32" spans="2:5">
      <c r="B32" s="44" t="s">
        <v>31</v>
      </c>
      <c r="C32" s="45">
        <v>2</v>
      </c>
      <c r="D32" s="48" t="s">
        <v>32</v>
      </c>
      <c r="E32" s="49"/>
    </row>
    <row r="33" spans="2:5">
      <c r="B33" s="44" t="s">
        <v>33</v>
      </c>
      <c r="C33" s="45">
        <v>1</v>
      </c>
      <c r="D33" s="46" t="s">
        <v>28</v>
      </c>
      <c r="E33" s="47"/>
    </row>
    <row r="34" spans="2:5">
      <c r="B34" s="44" t="s">
        <v>34</v>
      </c>
      <c r="C34" s="45">
        <v>2</v>
      </c>
      <c r="D34" s="46" t="s">
        <v>28</v>
      </c>
      <c r="E34" s="47"/>
    </row>
    <row r="35" spans="2:5">
      <c r="B35" s="44" t="s">
        <v>35</v>
      </c>
      <c r="C35" s="45">
        <v>2</v>
      </c>
      <c r="D35" s="46" t="s">
        <v>36</v>
      </c>
      <c r="E35" s="47"/>
    </row>
    <row r="36" spans="2:4">
      <c r="B36" s="44" t="s">
        <v>37</v>
      </c>
      <c r="C36" s="45">
        <v>1</v>
      </c>
      <c r="D36" s="48" t="s">
        <v>32</v>
      </c>
    </row>
    <row r="37" spans="2:2">
      <c r="B37" s="36"/>
    </row>
    <row r="40" spans="1:2">
      <c r="A40" s="23" t="s">
        <v>38</v>
      </c>
      <c r="B40" s="50" t="s">
        <v>39</v>
      </c>
    </row>
    <row r="41" spans="2:2">
      <c r="B41" s="51" t="s">
        <v>40</v>
      </c>
    </row>
    <row r="42" spans="2:2">
      <c r="B42" s="51" t="s">
        <v>41</v>
      </c>
    </row>
    <row r="43" ht="25.5" spans="2:2">
      <c r="B43" s="51" t="s">
        <v>42</v>
      </c>
    </row>
    <row r="44" spans="2:2">
      <c r="B44" s="51"/>
    </row>
    <row r="45" spans="2:2">
      <c r="B45" s="51" t="s">
        <v>43</v>
      </c>
    </row>
    <row r="46" ht="14.25" spans="2:6">
      <c r="B46" s="51" t="s">
        <v>44</v>
      </c>
      <c r="C46" s="52"/>
      <c r="D46" s="53" t="s">
        <v>45</v>
      </c>
      <c r="E46" s="53"/>
      <c r="F46" s="52"/>
    </row>
    <row r="47" ht="15" spans="2:6">
      <c r="B47" s="54" t="s">
        <v>46</v>
      </c>
      <c r="C47" s="55">
        <v>3</v>
      </c>
      <c r="D47" s="56" t="s">
        <v>46</v>
      </c>
      <c r="E47" s="57"/>
      <c r="F47" s="58">
        <v>3</v>
      </c>
    </row>
    <row r="48" ht="14.25" spans="2:6">
      <c r="B48" s="59" t="s">
        <v>47</v>
      </c>
      <c r="C48" s="60">
        <v>3</v>
      </c>
      <c r="D48" s="61" t="s">
        <v>47</v>
      </c>
      <c r="E48" s="62"/>
      <c r="F48" s="63">
        <v>3</v>
      </c>
    </row>
    <row r="49" spans="2:6">
      <c r="B49" s="59" t="s">
        <v>48</v>
      </c>
      <c r="C49" s="60">
        <v>11</v>
      </c>
      <c r="D49" s="61" t="s">
        <v>49</v>
      </c>
      <c r="E49" s="62"/>
      <c r="F49" s="63">
        <v>2</v>
      </c>
    </row>
    <row r="50" ht="35.25" customHeight="1" spans="2:6">
      <c r="B50" s="59" t="s">
        <v>50</v>
      </c>
      <c r="C50" s="60">
        <v>0</v>
      </c>
      <c r="D50" s="64" t="s">
        <v>51</v>
      </c>
      <c r="E50" s="62"/>
      <c r="F50" s="63" t="s">
        <v>36</v>
      </c>
    </row>
    <row r="51" ht="35.25" customHeight="1" spans="2:6">
      <c r="B51" s="59" t="s">
        <v>52</v>
      </c>
      <c r="C51" s="60">
        <v>0</v>
      </c>
      <c r="D51" s="64" t="s">
        <v>53</v>
      </c>
      <c r="E51" s="62"/>
      <c r="F51" s="63">
        <v>64</v>
      </c>
    </row>
    <row r="52" ht="35.25" customHeight="1" spans="2:6">
      <c r="B52" s="59" t="s">
        <v>54</v>
      </c>
      <c r="C52" s="60">
        <v>1</v>
      </c>
      <c r="D52" s="65" t="s">
        <v>55</v>
      </c>
      <c r="E52" s="66"/>
      <c r="F52" s="67" t="s">
        <v>56</v>
      </c>
    </row>
    <row r="53" ht="35.25" customHeight="1" spans="2:6">
      <c r="B53" s="68" t="s">
        <v>55</v>
      </c>
      <c r="C53" s="69">
        <v>80</v>
      </c>
      <c r="D53" s="70" t="s">
        <v>57</v>
      </c>
      <c r="E53" s="71"/>
      <c r="F53" s="72" t="s">
        <v>58</v>
      </c>
    </row>
    <row r="54" ht="35.25" customHeight="1" spans="2:6">
      <c r="B54" s="68" t="s">
        <v>57</v>
      </c>
      <c r="C54" s="69">
        <v>90</v>
      </c>
      <c r="D54" s="65"/>
      <c r="E54" s="66"/>
      <c r="F54" s="73"/>
    </row>
    <row r="55" ht="15" customHeight="1"/>
    <row r="56" ht="14.25" customHeight="1" spans="2:6">
      <c r="B56" s="36"/>
      <c r="D56" s="74"/>
      <c r="E56" s="74"/>
      <c r="F56" s="74"/>
    </row>
    <row r="60" ht="18" customHeight="1" spans="1:13">
      <c r="A60" s="74"/>
      <c r="B60" s="74"/>
      <c r="C60" s="74"/>
      <c r="G60" s="74"/>
      <c r="H60" s="74"/>
      <c r="I60" s="74"/>
      <c r="J60" s="74"/>
      <c r="K60" s="74"/>
      <c r="L60" s="74"/>
      <c r="M60" s="74"/>
    </row>
    <row r="61" spans="1:1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3" spans="2:2">
      <c r="B63" s="75" t="s">
        <v>59</v>
      </c>
    </row>
    <row r="64" spans="2:2">
      <c r="B64" s="51" t="s">
        <v>40</v>
      </c>
    </row>
    <row r="65" spans="2:2">
      <c r="B65" s="51" t="s">
        <v>41</v>
      </c>
    </row>
    <row r="66" spans="2:2">
      <c r="B66" s="51" t="s">
        <v>60</v>
      </c>
    </row>
    <row r="68" spans="2:2">
      <c r="B68" s="51" t="s">
        <v>43</v>
      </c>
    </row>
    <row r="69" spans="2:6">
      <c r="B69" s="51" t="s">
        <v>44</v>
      </c>
      <c r="C69" s="52"/>
      <c r="D69" s="53" t="s">
        <v>45</v>
      </c>
      <c r="E69" s="53"/>
      <c r="F69" s="52"/>
    </row>
    <row r="70" spans="2:6">
      <c r="B70" s="54" t="s">
        <v>46</v>
      </c>
      <c r="C70" s="55">
        <v>3</v>
      </c>
      <c r="D70" s="56" t="s">
        <v>46</v>
      </c>
      <c r="E70" s="57"/>
      <c r="F70" s="58">
        <v>3</v>
      </c>
    </row>
    <row r="71" spans="2:6">
      <c r="B71" s="59" t="s">
        <v>47</v>
      </c>
      <c r="C71" s="60">
        <v>10</v>
      </c>
      <c r="D71" s="61" t="s">
        <v>47</v>
      </c>
      <c r="E71" s="62"/>
      <c r="F71" s="63">
        <v>10</v>
      </c>
    </row>
    <row r="72" spans="2:6">
      <c r="B72" s="59" t="s">
        <v>61</v>
      </c>
      <c r="C72" s="60">
        <v>0</v>
      </c>
      <c r="D72" s="61" t="s">
        <v>62</v>
      </c>
      <c r="E72" s="62"/>
      <c r="F72" s="63">
        <v>0</v>
      </c>
    </row>
    <row r="73" ht="14.25" customHeight="1" spans="2:6">
      <c r="B73" s="59" t="s">
        <v>63</v>
      </c>
      <c r="C73" s="60">
        <v>1</v>
      </c>
      <c r="D73" s="61" t="s">
        <v>64</v>
      </c>
      <c r="E73" s="62"/>
      <c r="F73" s="63">
        <v>1</v>
      </c>
    </row>
    <row r="74" ht="14.25" customHeight="1" spans="2:6">
      <c r="B74" s="59" t="s">
        <v>52</v>
      </c>
      <c r="C74" s="60">
        <v>0</v>
      </c>
      <c r="D74" s="61" t="s">
        <v>52</v>
      </c>
      <c r="E74" s="62"/>
      <c r="F74" s="63">
        <v>0</v>
      </c>
    </row>
    <row r="75" ht="14.25" customHeight="1" spans="2:6">
      <c r="B75" s="59" t="s">
        <v>54</v>
      </c>
      <c r="C75" s="60">
        <v>2</v>
      </c>
      <c r="D75" s="61" t="s">
        <v>54</v>
      </c>
      <c r="E75" s="62"/>
      <c r="F75" s="63">
        <v>2</v>
      </c>
    </row>
    <row r="76" spans="2:6">
      <c r="B76" s="59" t="s">
        <v>49</v>
      </c>
      <c r="C76" s="60">
        <v>4</v>
      </c>
      <c r="D76" s="65" t="s">
        <v>55</v>
      </c>
      <c r="E76" s="66"/>
      <c r="F76" s="67" t="s">
        <v>65</v>
      </c>
    </row>
    <row r="77" ht="14.25" customHeight="1" spans="2:6">
      <c r="B77" s="59" t="s">
        <v>66</v>
      </c>
      <c r="C77" s="60">
        <v>0</v>
      </c>
      <c r="D77" s="65" t="s">
        <v>57</v>
      </c>
      <c r="E77" s="66"/>
      <c r="F77" s="67" t="s">
        <v>65</v>
      </c>
    </row>
    <row r="78" spans="2:6">
      <c r="B78" s="59" t="s">
        <v>67</v>
      </c>
      <c r="C78" s="60" t="s">
        <v>68</v>
      </c>
      <c r="D78" s="65"/>
      <c r="E78" s="66"/>
      <c r="F78" s="67"/>
    </row>
    <row r="79" ht="14.25" customHeight="1" spans="2:6">
      <c r="B79" s="59" t="s">
        <v>66</v>
      </c>
      <c r="C79" s="60">
        <v>1</v>
      </c>
      <c r="D79" s="65"/>
      <c r="E79" s="66"/>
      <c r="F79" s="67"/>
    </row>
    <row r="80" ht="14.25" customHeight="1" spans="2:6">
      <c r="B80" s="59" t="s">
        <v>67</v>
      </c>
      <c r="C80" s="60">
        <v>2</v>
      </c>
      <c r="D80" s="65"/>
      <c r="E80" s="66"/>
      <c r="F80" s="67"/>
    </row>
    <row r="81" ht="14.25" customHeight="1" spans="2:6">
      <c r="B81" s="68" t="s">
        <v>55</v>
      </c>
      <c r="C81" s="69" t="s">
        <v>65</v>
      </c>
      <c r="D81" s="65"/>
      <c r="E81" s="66"/>
      <c r="F81" s="67"/>
    </row>
    <row r="82" ht="14.25" customHeight="1" spans="2:6">
      <c r="B82" s="68" t="s">
        <v>57</v>
      </c>
      <c r="C82" s="69" t="s">
        <v>65</v>
      </c>
      <c r="D82" s="65"/>
      <c r="E82" s="66"/>
      <c r="F82" s="67"/>
    </row>
    <row r="83" ht="14.25" spans="2:6">
      <c r="B83" s="76"/>
      <c r="C83" s="77"/>
      <c r="D83" s="70"/>
      <c r="E83" s="71"/>
      <c r="F83" s="72"/>
    </row>
    <row r="84" ht="14.25" spans="2:3">
      <c r="B84" s="78"/>
      <c r="C84" s="79"/>
    </row>
    <row r="85" spans="2:3">
      <c r="B85" s="78"/>
      <c r="C85" s="79"/>
    </row>
    <row r="87" spans="2:2">
      <c r="B87" s="51" t="s">
        <v>69</v>
      </c>
    </row>
  </sheetData>
  <mergeCells count="30">
    <mergeCell ref="B1:C1"/>
    <mergeCell ref="C2:H2"/>
    <mergeCell ref="C3:H3"/>
    <mergeCell ref="C4:H4"/>
    <mergeCell ref="C5:H5"/>
    <mergeCell ref="B9:C9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zoomScale="115" zoomScaleNormal="115" workbookViewId="0">
      <selection activeCell="C91" sqref="C91"/>
    </sheetView>
  </sheetViews>
  <sheetFormatPr defaultColWidth="9" defaultRowHeight="13.5"/>
  <cols>
    <col min="1" max="1" width="9" customWidth="1"/>
    <col min="2" max="2" width="12.0583333333333" customWidth="1"/>
    <col min="3" max="3" width="55.6416666666667" customWidth="1"/>
  </cols>
  <sheetData>
    <row r="1" ht="33" customHeight="1" spans="1:3">
      <c r="A1" s="2" t="s">
        <v>70</v>
      </c>
      <c r="B1" s="2" t="s">
        <v>71</v>
      </c>
      <c r="C1" s="2" t="s">
        <v>72</v>
      </c>
    </row>
    <row r="2" ht="24" customHeight="1" spans="1:9">
      <c r="A2" s="3" t="s">
        <v>73</v>
      </c>
      <c r="B2" s="3"/>
      <c r="C2" s="3"/>
      <c r="D2" s="4"/>
      <c r="E2" s="4"/>
      <c r="F2" s="4"/>
      <c r="G2" s="4"/>
      <c r="H2" s="4"/>
      <c r="I2" s="4"/>
    </row>
    <row r="3" ht="16.5" spans="1:11">
      <c r="A3" s="5" t="s">
        <v>74</v>
      </c>
      <c r="B3" s="6" t="str">
        <f t="shared" ref="B3:B11" si="0">DEC2HEX(A3)</f>
        <v>0</v>
      </c>
      <c r="C3" s="7" t="s">
        <v>75</v>
      </c>
      <c r="D3" s="4"/>
      <c r="E3" s="4"/>
      <c r="F3" s="4"/>
      <c r="G3" s="4"/>
      <c r="H3" s="4"/>
      <c r="I3" s="4"/>
      <c r="J3" s="4"/>
      <c r="K3" s="19"/>
    </row>
    <row r="4" ht="16.5" spans="1:11">
      <c r="A4" s="5" t="s">
        <v>76</v>
      </c>
      <c r="B4" s="6" t="str">
        <f t="shared" si="0"/>
        <v>1</v>
      </c>
      <c r="C4" s="7" t="s">
        <v>77</v>
      </c>
      <c r="D4" s="4"/>
      <c r="E4" s="4"/>
      <c r="F4" s="4"/>
      <c r="G4" s="4"/>
      <c r="H4" s="4"/>
      <c r="I4" s="4"/>
      <c r="J4" s="4"/>
      <c r="K4" s="19"/>
    </row>
    <row r="5" ht="16.5" spans="1:11">
      <c r="A5" s="5" t="s">
        <v>78</v>
      </c>
      <c r="B5" s="6" t="str">
        <f t="shared" si="0"/>
        <v>2</v>
      </c>
      <c r="C5" s="7" t="s">
        <v>79</v>
      </c>
      <c r="D5" s="4"/>
      <c r="E5" s="4"/>
      <c r="F5" s="4"/>
      <c r="G5" s="4"/>
      <c r="H5" s="4"/>
      <c r="I5" s="4"/>
      <c r="J5" s="4"/>
      <c r="K5" s="19"/>
    </row>
    <row r="6" ht="16.5" spans="1:11">
      <c r="A6" s="5" t="s">
        <v>80</v>
      </c>
      <c r="B6" s="6" t="str">
        <f t="shared" si="0"/>
        <v>3</v>
      </c>
      <c r="C6" s="7" t="s">
        <v>81</v>
      </c>
      <c r="D6" s="4"/>
      <c r="E6" s="4"/>
      <c r="F6" s="4"/>
      <c r="G6" s="4"/>
      <c r="H6" s="4"/>
      <c r="I6" s="4"/>
      <c r="J6" s="4"/>
      <c r="K6" s="19"/>
    </row>
    <row r="7" ht="16.5" spans="1:11">
      <c r="A7" s="5" t="s">
        <v>82</v>
      </c>
      <c r="B7" s="6" t="str">
        <f t="shared" si="0"/>
        <v>4</v>
      </c>
      <c r="C7" s="7" t="s">
        <v>83</v>
      </c>
      <c r="D7" s="4"/>
      <c r="E7" s="4"/>
      <c r="F7" s="4"/>
      <c r="G7" s="4"/>
      <c r="H7" s="4"/>
      <c r="I7" s="4"/>
      <c r="J7" s="4"/>
      <c r="K7" s="19"/>
    </row>
    <row r="8" ht="16.5" spans="1:11">
      <c r="A8" s="5" t="s">
        <v>84</v>
      </c>
      <c r="B8" s="6" t="str">
        <f t="shared" si="0"/>
        <v>5</v>
      </c>
      <c r="C8" s="7" t="s">
        <v>85</v>
      </c>
      <c r="D8" s="4"/>
      <c r="E8" s="4"/>
      <c r="F8" s="4"/>
      <c r="G8" s="4"/>
      <c r="H8" s="4"/>
      <c r="I8" s="4"/>
      <c r="J8" s="4"/>
      <c r="K8" s="19"/>
    </row>
    <row r="9" ht="16.5" spans="1:11">
      <c r="A9" s="5" t="s">
        <v>86</v>
      </c>
      <c r="B9" s="6" t="str">
        <f t="shared" si="0"/>
        <v>6</v>
      </c>
      <c r="C9" s="7" t="s">
        <v>87</v>
      </c>
      <c r="D9" s="4"/>
      <c r="E9" s="4"/>
      <c r="F9" s="4"/>
      <c r="G9" s="4"/>
      <c r="H9" s="4"/>
      <c r="I9" s="4"/>
      <c r="J9" s="4"/>
      <c r="K9" s="19"/>
    </row>
    <row r="10" ht="16.5" spans="1:11">
      <c r="A10" s="5" t="s">
        <v>88</v>
      </c>
      <c r="B10" s="6" t="str">
        <f t="shared" si="0"/>
        <v>7</v>
      </c>
      <c r="C10" s="7" t="s">
        <v>89</v>
      </c>
      <c r="D10" s="4"/>
      <c r="E10" s="4"/>
      <c r="F10" s="4"/>
      <c r="G10" s="4"/>
      <c r="H10" s="4"/>
      <c r="I10" s="4"/>
      <c r="J10" s="4"/>
      <c r="K10" s="19"/>
    </row>
    <row r="11" ht="16.5" spans="1:11">
      <c r="A11" s="5" t="s">
        <v>90</v>
      </c>
      <c r="B11" s="6" t="str">
        <f t="shared" si="0"/>
        <v>8</v>
      </c>
      <c r="C11" s="7" t="s">
        <v>91</v>
      </c>
      <c r="D11" s="4"/>
      <c r="E11" s="4"/>
      <c r="F11" s="4"/>
      <c r="G11" s="4"/>
      <c r="H11" s="4"/>
      <c r="I11" s="4"/>
      <c r="J11" s="4"/>
      <c r="K11" s="19"/>
    </row>
    <row r="12" ht="16.5" spans="1:11">
      <c r="A12" s="5" t="s">
        <v>92</v>
      </c>
      <c r="B12" s="6">
        <v>9</v>
      </c>
      <c r="C12" s="7" t="s">
        <v>93</v>
      </c>
      <c r="D12" s="4"/>
      <c r="E12" s="4"/>
      <c r="F12" s="4"/>
      <c r="G12" s="4"/>
      <c r="H12" s="4"/>
      <c r="I12" s="4"/>
      <c r="J12" s="4"/>
      <c r="K12" s="19"/>
    </row>
    <row r="13" ht="16.5" spans="1:11">
      <c r="A13" s="5" t="s">
        <v>94</v>
      </c>
      <c r="B13" s="6" t="str">
        <f t="shared" ref="B13:B29" si="1">DEC2HEX(A13)</f>
        <v>A</v>
      </c>
      <c r="C13" s="7" t="s">
        <v>95</v>
      </c>
      <c r="D13" s="4"/>
      <c r="E13" s="4"/>
      <c r="F13" s="4"/>
      <c r="G13" s="4"/>
      <c r="H13" s="4"/>
      <c r="I13" s="4"/>
      <c r="J13" s="4"/>
      <c r="K13" s="19"/>
    </row>
    <row r="14" ht="16.5" spans="1:9">
      <c r="A14" s="5" t="s">
        <v>96</v>
      </c>
      <c r="B14" s="6" t="str">
        <f t="shared" si="1"/>
        <v>B</v>
      </c>
      <c r="C14" s="8" t="s">
        <v>97</v>
      </c>
      <c r="D14" s="4"/>
      <c r="E14" s="4"/>
      <c r="F14" s="4"/>
      <c r="G14" s="4"/>
      <c r="H14" s="4"/>
      <c r="I14" s="4"/>
    </row>
    <row r="15" ht="16.5" spans="1:9">
      <c r="A15" s="5" t="s">
        <v>98</v>
      </c>
      <c r="B15" s="6" t="str">
        <f t="shared" si="1"/>
        <v>C</v>
      </c>
      <c r="C15" s="8" t="s">
        <v>99</v>
      </c>
      <c r="D15" s="4"/>
      <c r="E15" s="4"/>
      <c r="F15" s="4"/>
      <c r="G15" s="4"/>
      <c r="H15" s="4"/>
      <c r="I15" s="4"/>
    </row>
    <row r="16" ht="16.5" spans="1:10">
      <c r="A16" s="5" t="s">
        <v>100</v>
      </c>
      <c r="B16" s="6" t="str">
        <f t="shared" si="1"/>
        <v>D</v>
      </c>
      <c r="C16" s="7" t="s">
        <v>101</v>
      </c>
      <c r="D16" s="4"/>
      <c r="E16" s="4"/>
      <c r="F16" s="4"/>
      <c r="G16" s="4"/>
      <c r="H16" s="4"/>
      <c r="I16" s="4"/>
      <c r="J16" s="4"/>
    </row>
    <row r="17" ht="16.5" spans="1:10">
      <c r="A17" s="5" t="s">
        <v>102</v>
      </c>
      <c r="B17" s="6" t="str">
        <f t="shared" si="1"/>
        <v>E</v>
      </c>
      <c r="C17" s="7" t="s">
        <v>103</v>
      </c>
      <c r="D17" s="4"/>
      <c r="E17" s="4"/>
      <c r="F17" s="4"/>
      <c r="G17" s="4"/>
      <c r="H17" s="4"/>
      <c r="I17" s="4"/>
      <c r="J17" s="4"/>
    </row>
    <row r="18" ht="165" spans="1:11">
      <c r="A18" s="5" t="s">
        <v>104</v>
      </c>
      <c r="B18" s="6" t="str">
        <f t="shared" si="1"/>
        <v>F</v>
      </c>
      <c r="C18" s="9" t="s">
        <v>105</v>
      </c>
      <c r="D18" s="4"/>
      <c r="E18" s="4"/>
      <c r="F18" s="4"/>
      <c r="G18" s="4"/>
      <c r="H18" s="4"/>
      <c r="I18" s="4"/>
      <c r="J18" s="4"/>
      <c r="K18" s="19"/>
    </row>
    <row r="19" ht="16.5" spans="1:10">
      <c r="A19" s="5" t="s">
        <v>106</v>
      </c>
      <c r="B19" s="6" t="str">
        <f t="shared" si="1"/>
        <v>10</v>
      </c>
      <c r="C19" s="10" t="s">
        <v>107</v>
      </c>
      <c r="D19" s="4"/>
      <c r="E19" s="4"/>
      <c r="F19" s="4"/>
      <c r="G19" s="4"/>
      <c r="H19" s="4"/>
      <c r="I19" s="4"/>
      <c r="J19" s="4"/>
    </row>
    <row r="20" ht="16.5" spans="1:10">
      <c r="A20" s="5" t="s">
        <v>108</v>
      </c>
      <c r="B20" s="6" t="str">
        <f t="shared" si="1"/>
        <v>11</v>
      </c>
      <c r="C20" s="7" t="s">
        <v>109</v>
      </c>
      <c r="D20" s="4"/>
      <c r="E20" s="4"/>
      <c r="F20" s="4"/>
      <c r="G20" s="4"/>
      <c r="H20" s="4"/>
      <c r="I20" s="4"/>
      <c r="J20" s="4"/>
    </row>
    <row r="21" ht="16.5" spans="1:10">
      <c r="A21" s="5" t="s">
        <v>110</v>
      </c>
      <c r="B21" s="6" t="str">
        <f t="shared" si="1"/>
        <v>12</v>
      </c>
      <c r="C21" s="7" t="s">
        <v>111</v>
      </c>
      <c r="D21" s="4"/>
      <c r="E21" s="4"/>
      <c r="F21" s="4"/>
      <c r="G21" s="4"/>
      <c r="H21" s="4"/>
      <c r="I21" s="4"/>
      <c r="J21" s="4"/>
    </row>
    <row r="22" ht="16.5" spans="1:10">
      <c r="A22" s="5" t="s">
        <v>112</v>
      </c>
      <c r="B22" s="6" t="str">
        <f t="shared" si="1"/>
        <v>13</v>
      </c>
      <c r="C22" s="7" t="s">
        <v>113</v>
      </c>
      <c r="D22" s="4"/>
      <c r="E22" s="4"/>
      <c r="F22" s="4"/>
      <c r="G22" s="4"/>
      <c r="H22" s="4"/>
      <c r="I22" s="4"/>
      <c r="J22" s="4"/>
    </row>
    <row r="23" ht="16.5" spans="1:10">
      <c r="A23" s="5" t="s">
        <v>114</v>
      </c>
      <c r="B23" s="6" t="str">
        <f t="shared" si="1"/>
        <v>14</v>
      </c>
      <c r="C23" s="7" t="s">
        <v>115</v>
      </c>
      <c r="D23" s="4"/>
      <c r="E23" s="4"/>
      <c r="F23" s="4"/>
      <c r="G23" s="4"/>
      <c r="H23" s="4"/>
      <c r="I23" s="4"/>
      <c r="J23" s="4"/>
    </row>
    <row r="24" ht="16.5" spans="1:10">
      <c r="A24" s="5" t="s">
        <v>116</v>
      </c>
      <c r="B24" s="6" t="str">
        <f t="shared" si="1"/>
        <v>1B</v>
      </c>
      <c r="C24" s="7" t="s">
        <v>117</v>
      </c>
      <c r="D24" s="4"/>
      <c r="E24" s="4"/>
      <c r="F24" s="4"/>
      <c r="G24" s="4"/>
      <c r="H24" s="4"/>
      <c r="I24" s="4"/>
      <c r="J24" s="4"/>
    </row>
    <row r="25" ht="16.5" spans="1:10">
      <c r="A25" s="5" t="s">
        <v>118</v>
      </c>
      <c r="B25" s="6" t="str">
        <f t="shared" si="1"/>
        <v>1C</v>
      </c>
      <c r="C25" s="7" t="s">
        <v>119</v>
      </c>
      <c r="D25" s="4"/>
      <c r="E25" s="4"/>
      <c r="F25" s="4"/>
      <c r="G25" s="4"/>
      <c r="H25" s="4"/>
      <c r="I25" s="4"/>
      <c r="J25" s="4"/>
    </row>
    <row r="26" ht="16.5" spans="1:10">
      <c r="A26" s="5" t="s">
        <v>120</v>
      </c>
      <c r="B26" s="6" t="str">
        <f t="shared" si="1"/>
        <v>1D</v>
      </c>
      <c r="C26" s="7" t="s">
        <v>121</v>
      </c>
      <c r="D26" s="4"/>
      <c r="E26" s="4"/>
      <c r="F26" s="4"/>
      <c r="G26" s="4"/>
      <c r="H26" s="4"/>
      <c r="I26" s="4"/>
      <c r="J26" s="4"/>
    </row>
    <row r="27" ht="16.5" spans="1:10">
      <c r="A27" s="5" t="s">
        <v>122</v>
      </c>
      <c r="B27" s="6" t="str">
        <f t="shared" si="1"/>
        <v>1E</v>
      </c>
      <c r="C27" s="7" t="s">
        <v>123</v>
      </c>
      <c r="D27" s="4"/>
      <c r="E27" s="4"/>
      <c r="F27" s="4"/>
      <c r="G27" s="4"/>
      <c r="H27" s="4"/>
      <c r="I27" s="4"/>
      <c r="J27" s="4"/>
    </row>
    <row r="28" ht="16.5" spans="1:10">
      <c r="A28" s="11" t="s">
        <v>124</v>
      </c>
      <c r="B28" s="12" t="str">
        <f t="shared" si="1"/>
        <v>1F</v>
      </c>
      <c r="C28" s="13" t="s">
        <v>125</v>
      </c>
      <c r="D28" s="4"/>
      <c r="E28" s="4"/>
      <c r="F28" s="4"/>
      <c r="G28" s="4"/>
      <c r="H28" s="4"/>
      <c r="I28" s="4"/>
      <c r="J28" s="4"/>
    </row>
    <row r="29" ht="16.5" spans="1:10">
      <c r="A29" s="11" t="s">
        <v>126</v>
      </c>
      <c r="B29" s="12" t="str">
        <f t="shared" si="1"/>
        <v>20</v>
      </c>
      <c r="C29" s="13" t="s">
        <v>127</v>
      </c>
      <c r="D29" s="4"/>
      <c r="E29" s="4"/>
      <c r="F29" s="4"/>
      <c r="G29" s="4"/>
      <c r="H29" s="4"/>
      <c r="I29" s="4"/>
      <c r="J29" s="4"/>
    </row>
    <row r="30" s="1" customFormat="1" ht="16.5" spans="1:10">
      <c r="A30" s="11" t="s">
        <v>128</v>
      </c>
      <c r="B30" s="12">
        <v>21</v>
      </c>
      <c r="C30" s="13" t="s">
        <v>129</v>
      </c>
      <c r="D30" s="4"/>
      <c r="E30" s="14"/>
      <c r="F30" s="14"/>
      <c r="G30" s="14"/>
      <c r="H30" s="14"/>
      <c r="I30" s="14"/>
      <c r="J30" s="14"/>
    </row>
    <row r="31" s="1" customFormat="1" ht="16.5" spans="1:10">
      <c r="A31" s="11" t="s">
        <v>130</v>
      </c>
      <c r="B31" s="12">
        <v>22</v>
      </c>
      <c r="C31" s="13" t="s">
        <v>131</v>
      </c>
      <c r="D31" s="4"/>
      <c r="E31" s="14"/>
      <c r="F31" s="14"/>
      <c r="G31" s="14"/>
      <c r="H31" s="14"/>
      <c r="I31" s="14"/>
      <c r="J31" s="14"/>
    </row>
    <row r="32" ht="16.5" spans="1:10">
      <c r="A32" s="11" t="s">
        <v>132</v>
      </c>
      <c r="B32" s="12">
        <v>23</v>
      </c>
      <c r="C32" s="13" t="s">
        <v>133</v>
      </c>
      <c r="D32" s="4"/>
      <c r="E32" s="4"/>
      <c r="F32" s="4"/>
      <c r="G32" s="4"/>
      <c r="H32" s="4"/>
      <c r="I32" s="4"/>
      <c r="J32" s="4"/>
    </row>
    <row r="33" ht="16.5" spans="1:10">
      <c r="A33" s="11" t="s">
        <v>134</v>
      </c>
      <c r="B33" s="12">
        <v>24</v>
      </c>
      <c r="C33" s="15"/>
      <c r="D33" s="4"/>
      <c r="E33" s="4"/>
      <c r="F33" s="4"/>
      <c r="G33" s="4"/>
      <c r="H33" s="4"/>
      <c r="I33" s="4"/>
      <c r="J33" s="4"/>
    </row>
    <row r="34" ht="16.5" spans="1:10">
      <c r="A34" s="11" t="s">
        <v>135</v>
      </c>
      <c r="B34" s="12">
        <v>25</v>
      </c>
      <c r="C34" s="15"/>
      <c r="D34" s="4"/>
      <c r="E34" s="4"/>
      <c r="F34" s="4"/>
      <c r="G34" s="4"/>
      <c r="H34" s="4"/>
      <c r="I34" s="4"/>
      <c r="J34" s="4"/>
    </row>
    <row r="35" ht="21" customHeight="1" spans="1:9">
      <c r="A35" s="16" t="s">
        <v>136</v>
      </c>
      <c r="B35" s="16"/>
      <c r="C35" s="16"/>
      <c r="D35" s="4"/>
      <c r="E35" s="4"/>
      <c r="F35" s="4"/>
      <c r="G35" s="4"/>
      <c r="H35" s="4"/>
      <c r="I35" s="4"/>
    </row>
    <row r="36" ht="16.5" spans="1:9">
      <c r="A36" s="17">
        <v>4352</v>
      </c>
      <c r="B36" s="17" t="str">
        <f t="shared" ref="B36:B38" si="2">DEC2HEX(A36,4)</f>
        <v>1100</v>
      </c>
      <c r="C36" s="7" t="s">
        <v>137</v>
      </c>
      <c r="D36" s="4"/>
      <c r="E36" s="4"/>
      <c r="F36" s="4"/>
      <c r="G36" s="4"/>
      <c r="H36" s="4"/>
      <c r="I36" s="4"/>
    </row>
    <row r="37" ht="16.5" spans="1:9">
      <c r="A37" s="17">
        <v>4353</v>
      </c>
      <c r="B37" s="17" t="str">
        <f t="shared" si="2"/>
        <v>1101</v>
      </c>
      <c r="C37" s="7" t="s">
        <v>138</v>
      </c>
      <c r="D37" s="4"/>
      <c r="E37" s="4"/>
      <c r="F37" s="4"/>
      <c r="G37" s="4"/>
      <c r="H37" s="4"/>
      <c r="I37" s="4"/>
    </row>
    <row r="38" ht="16.5" spans="1:9">
      <c r="A38" s="17">
        <v>4354</v>
      </c>
      <c r="B38" s="17" t="str">
        <f t="shared" si="2"/>
        <v>1102</v>
      </c>
      <c r="C38" s="7" t="s">
        <v>139</v>
      </c>
      <c r="D38" s="4"/>
      <c r="E38" s="4"/>
      <c r="F38" s="4"/>
      <c r="G38" s="4"/>
      <c r="H38" s="4"/>
      <c r="I38" s="4"/>
    </row>
    <row r="39" ht="16.5" spans="1:9">
      <c r="A39" s="17" t="s">
        <v>140</v>
      </c>
      <c r="B39" s="17" t="s">
        <v>140</v>
      </c>
      <c r="C39" s="17" t="s">
        <v>140</v>
      </c>
      <c r="D39" s="4"/>
      <c r="E39" s="4"/>
      <c r="F39" s="4"/>
      <c r="G39" s="4"/>
      <c r="H39" s="4"/>
      <c r="I39" s="4"/>
    </row>
    <row r="40" ht="16.5" spans="1:9">
      <c r="A40" s="17">
        <v>4608</v>
      </c>
      <c r="B40" s="17" t="str">
        <f t="shared" ref="B40:B42" si="3">DEC2HEX(A40,4)</f>
        <v>1200</v>
      </c>
      <c r="C40" s="7" t="s">
        <v>141</v>
      </c>
      <c r="D40" s="4"/>
      <c r="E40" s="4"/>
      <c r="F40" s="4"/>
      <c r="G40" s="4"/>
      <c r="H40" s="4"/>
      <c r="I40" s="4"/>
    </row>
    <row r="41" ht="16.5" spans="1:9">
      <c r="A41" s="17">
        <v>4609</v>
      </c>
      <c r="B41" s="17" t="str">
        <f t="shared" si="3"/>
        <v>1201</v>
      </c>
      <c r="C41" s="7" t="s">
        <v>142</v>
      </c>
      <c r="D41" s="4"/>
      <c r="E41" s="4"/>
      <c r="F41" s="4"/>
      <c r="G41" s="4"/>
      <c r="H41" s="4"/>
      <c r="I41" s="4"/>
    </row>
    <row r="42" ht="16.5" spans="1:9">
      <c r="A42" s="17">
        <v>4610</v>
      </c>
      <c r="B42" s="17" t="str">
        <f t="shared" si="3"/>
        <v>1202</v>
      </c>
      <c r="C42" s="7" t="s">
        <v>143</v>
      </c>
      <c r="D42" s="4"/>
      <c r="E42" s="4"/>
      <c r="F42" s="4"/>
      <c r="G42" s="4"/>
      <c r="H42" s="4"/>
      <c r="I42" s="4"/>
    </row>
    <row r="43" ht="16.5" spans="1:9">
      <c r="A43" s="17" t="s">
        <v>140</v>
      </c>
      <c r="B43" s="17" t="s">
        <v>140</v>
      </c>
      <c r="C43" s="17" t="s">
        <v>140</v>
      </c>
      <c r="D43" s="4"/>
      <c r="E43" s="4"/>
      <c r="F43" s="4"/>
      <c r="G43" s="4"/>
      <c r="H43" s="4"/>
      <c r="I43" s="4"/>
    </row>
    <row r="44" ht="16.5" spans="1:9">
      <c r="A44" s="17">
        <v>4864</v>
      </c>
      <c r="B44" s="17" t="str">
        <f t="shared" ref="B44:B46" si="4">DEC2HEX(A44,4)</f>
        <v>1300</v>
      </c>
      <c r="C44" s="7" t="s">
        <v>144</v>
      </c>
      <c r="D44" s="4"/>
      <c r="E44" s="4"/>
      <c r="F44" s="4"/>
      <c r="G44" s="4"/>
      <c r="H44" s="4"/>
      <c r="I44" s="4"/>
    </row>
    <row r="45" ht="16.5" spans="1:9">
      <c r="A45" s="17">
        <v>4865</v>
      </c>
      <c r="B45" s="17" t="str">
        <f t="shared" si="4"/>
        <v>1301</v>
      </c>
      <c r="C45" s="7" t="s">
        <v>145</v>
      </c>
      <c r="D45" s="4"/>
      <c r="E45" s="4"/>
      <c r="F45" s="4"/>
      <c r="G45" s="4"/>
      <c r="H45" s="4"/>
      <c r="I45" s="4"/>
    </row>
    <row r="46" ht="16.5" spans="1:9">
      <c r="A46" s="17">
        <v>4866</v>
      </c>
      <c r="B46" s="17" t="str">
        <f t="shared" si="4"/>
        <v>1302</v>
      </c>
      <c r="C46" s="7" t="s">
        <v>146</v>
      </c>
      <c r="D46" s="4"/>
      <c r="E46" s="4"/>
      <c r="F46" s="4"/>
      <c r="G46" s="4"/>
      <c r="H46" s="4"/>
      <c r="I46" s="4"/>
    </row>
    <row r="47" ht="16.5" spans="1:9">
      <c r="A47" s="17" t="s">
        <v>140</v>
      </c>
      <c r="B47" s="17" t="s">
        <v>140</v>
      </c>
      <c r="C47" s="17" t="s">
        <v>140</v>
      </c>
      <c r="D47" s="4"/>
      <c r="E47" s="4"/>
      <c r="F47" s="4"/>
      <c r="G47" s="4"/>
      <c r="H47" s="4"/>
      <c r="I47" s="4"/>
    </row>
    <row r="48" ht="16.5" spans="1:9">
      <c r="A48" s="17">
        <v>5120</v>
      </c>
      <c r="B48" s="17">
        <v>1400</v>
      </c>
      <c r="C48" s="7" t="s">
        <v>147</v>
      </c>
      <c r="D48" s="4"/>
      <c r="E48" s="4"/>
      <c r="F48" s="4"/>
      <c r="G48" s="4"/>
      <c r="H48" s="4"/>
      <c r="I48" s="4"/>
    </row>
    <row r="49" ht="16.5" spans="1:9">
      <c r="A49" s="17">
        <v>5121</v>
      </c>
      <c r="B49" s="17">
        <v>1401</v>
      </c>
      <c r="C49" s="7" t="s">
        <v>148</v>
      </c>
      <c r="D49" s="4"/>
      <c r="E49" s="4"/>
      <c r="F49" s="4"/>
      <c r="G49" s="4"/>
      <c r="H49" s="4"/>
      <c r="I49" s="4"/>
    </row>
    <row r="50" ht="16.5" spans="1:9">
      <c r="A50" s="17">
        <v>5122</v>
      </c>
      <c r="B50" s="17">
        <v>1402</v>
      </c>
      <c r="C50" s="7" t="s">
        <v>149</v>
      </c>
      <c r="D50" s="4"/>
      <c r="E50" s="4"/>
      <c r="F50" s="4"/>
      <c r="G50" s="4"/>
      <c r="H50" s="4"/>
      <c r="I50" s="4"/>
    </row>
    <row r="51" ht="16" customHeight="1" spans="1:9">
      <c r="A51" s="18" t="s">
        <v>140</v>
      </c>
      <c r="B51" s="18" t="s">
        <v>140</v>
      </c>
      <c r="C51" s="18" t="s">
        <v>140</v>
      </c>
      <c r="D51" s="4"/>
      <c r="E51" s="4"/>
      <c r="F51" s="4"/>
      <c r="G51" s="4"/>
      <c r="H51" s="4"/>
      <c r="I51" s="4"/>
    </row>
    <row r="52" s="1" customFormat="1" ht="14" customHeight="1" spans="1:9">
      <c r="A52" s="18">
        <v>5376</v>
      </c>
      <c r="B52" s="18">
        <v>1500</v>
      </c>
      <c r="C52" s="13" t="s">
        <v>150</v>
      </c>
      <c r="D52" s="14"/>
      <c r="E52" s="14"/>
      <c r="F52" s="14"/>
      <c r="G52" s="14"/>
      <c r="H52" s="14"/>
      <c r="I52" s="14"/>
    </row>
    <row r="53" s="1" customFormat="1" ht="16.5" spans="1:9">
      <c r="A53" s="18">
        <v>5378</v>
      </c>
      <c r="B53" s="18">
        <v>1502</v>
      </c>
      <c r="C53" s="13" t="s">
        <v>151</v>
      </c>
      <c r="D53" s="14"/>
      <c r="E53" s="14"/>
      <c r="F53" s="14"/>
      <c r="G53" s="14"/>
      <c r="H53" s="14"/>
      <c r="I53" s="14"/>
    </row>
    <row r="54" s="1" customFormat="1" ht="16.5" spans="1:9">
      <c r="A54" s="18">
        <v>5380</v>
      </c>
      <c r="B54" s="18">
        <v>1504</v>
      </c>
      <c r="C54" s="13" t="s">
        <v>152</v>
      </c>
      <c r="D54" s="14"/>
      <c r="E54" s="14"/>
      <c r="F54" s="14"/>
      <c r="G54" s="14"/>
      <c r="H54" s="14"/>
      <c r="I54" s="14"/>
    </row>
    <row r="55" s="1" customFormat="1" ht="16.5" spans="1:9">
      <c r="A55" s="18" t="s">
        <v>140</v>
      </c>
      <c r="B55" s="18" t="s">
        <v>140</v>
      </c>
      <c r="C55" s="18" t="s">
        <v>140</v>
      </c>
      <c r="D55" s="14"/>
      <c r="E55" s="14"/>
      <c r="F55" s="14"/>
      <c r="G55" s="14"/>
      <c r="H55" s="14"/>
      <c r="I55" s="14"/>
    </row>
    <row r="56" s="1" customFormat="1" ht="16.5" spans="1:9">
      <c r="A56" s="18">
        <v>5632</v>
      </c>
      <c r="B56" s="18">
        <v>1600</v>
      </c>
      <c r="C56" s="13" t="s">
        <v>153</v>
      </c>
      <c r="D56" s="14"/>
      <c r="E56" s="14"/>
      <c r="F56" s="14"/>
      <c r="G56" s="14"/>
      <c r="H56" s="14"/>
      <c r="I56" s="14"/>
    </row>
    <row r="57" s="1" customFormat="1" ht="16.5" spans="1:9">
      <c r="A57" s="18">
        <v>5633</v>
      </c>
      <c r="B57" s="18">
        <v>1601</v>
      </c>
      <c r="C57" s="13" t="s">
        <v>154</v>
      </c>
      <c r="D57" s="14"/>
      <c r="E57" s="14"/>
      <c r="F57" s="14"/>
      <c r="G57" s="14"/>
      <c r="H57" s="14"/>
      <c r="I57" s="14"/>
    </row>
    <row r="58" s="1" customFormat="1" ht="16.5" spans="1:9">
      <c r="A58" s="18">
        <v>5634</v>
      </c>
      <c r="B58" s="18">
        <v>1602</v>
      </c>
      <c r="C58" s="13" t="s">
        <v>155</v>
      </c>
      <c r="D58" s="14"/>
      <c r="E58" s="14"/>
      <c r="F58" s="14"/>
      <c r="G58" s="14"/>
      <c r="H58" s="14"/>
      <c r="I58" s="14"/>
    </row>
    <row r="59" s="1" customFormat="1" ht="16.5" spans="1:9">
      <c r="A59" s="18" t="s">
        <v>140</v>
      </c>
      <c r="B59" s="18" t="s">
        <v>140</v>
      </c>
      <c r="C59" s="18" t="s">
        <v>140</v>
      </c>
      <c r="D59" s="14"/>
      <c r="E59" s="14"/>
      <c r="F59" s="14"/>
      <c r="G59" s="14"/>
      <c r="H59" s="14"/>
      <c r="I59" s="14"/>
    </row>
    <row r="60" s="1" customFormat="1" ht="16.5" spans="1:9">
      <c r="A60" s="18">
        <v>5888</v>
      </c>
      <c r="B60" s="18">
        <v>1700</v>
      </c>
      <c r="C60" s="13" t="s">
        <v>156</v>
      </c>
      <c r="D60" s="14"/>
      <c r="E60" s="14"/>
      <c r="F60" s="14"/>
      <c r="G60" s="14"/>
      <c r="H60" s="14"/>
      <c r="I60" s="14"/>
    </row>
    <row r="61" s="1" customFormat="1" ht="16.5" spans="1:9">
      <c r="A61" s="18">
        <v>5889</v>
      </c>
      <c r="B61" s="18">
        <v>1701</v>
      </c>
      <c r="C61" s="13" t="s">
        <v>157</v>
      </c>
      <c r="D61" s="14"/>
      <c r="E61" s="14"/>
      <c r="F61" s="14"/>
      <c r="G61" s="14"/>
      <c r="H61" s="14"/>
      <c r="I61" s="14"/>
    </row>
    <row r="62" s="1" customFormat="1" ht="16.5" spans="1:9">
      <c r="A62" s="18">
        <v>5890</v>
      </c>
      <c r="B62" s="18">
        <v>1702</v>
      </c>
      <c r="C62" s="13" t="s">
        <v>158</v>
      </c>
      <c r="D62" s="14"/>
      <c r="E62" s="14"/>
      <c r="F62" s="14"/>
      <c r="G62" s="14"/>
      <c r="H62" s="14"/>
      <c r="I62" s="14"/>
    </row>
    <row r="63" s="1" customFormat="1" ht="16.5" spans="1:9">
      <c r="A63" s="18" t="s">
        <v>140</v>
      </c>
      <c r="B63" s="18" t="s">
        <v>140</v>
      </c>
      <c r="C63" s="18" t="s">
        <v>140</v>
      </c>
      <c r="D63" s="14"/>
      <c r="E63" s="14"/>
      <c r="F63" s="14"/>
      <c r="G63" s="14"/>
      <c r="H63" s="14"/>
      <c r="I63" s="14"/>
    </row>
    <row r="64" s="1" customFormat="1" ht="16.5" spans="1:9">
      <c r="A64" s="18">
        <v>6144</v>
      </c>
      <c r="B64" s="18">
        <v>1800</v>
      </c>
      <c r="C64" s="13" t="s">
        <v>159</v>
      </c>
      <c r="D64" s="14"/>
      <c r="E64" s="14"/>
      <c r="F64" s="14"/>
      <c r="G64" s="14"/>
      <c r="H64" s="14"/>
      <c r="I64" s="14"/>
    </row>
    <row r="65" s="1" customFormat="1" ht="16.5" spans="1:9">
      <c r="A65" s="18">
        <v>6145</v>
      </c>
      <c r="B65" s="18">
        <v>1801</v>
      </c>
      <c r="C65" s="13" t="s">
        <v>160</v>
      </c>
      <c r="D65" s="14"/>
      <c r="E65" s="14"/>
      <c r="F65" s="14"/>
      <c r="G65" s="14"/>
      <c r="H65" s="14"/>
      <c r="I65" s="14"/>
    </row>
    <row r="66" s="1" customFormat="1" ht="16.5" spans="1:9">
      <c r="A66" s="18">
        <v>6146</v>
      </c>
      <c r="B66" s="18">
        <v>1802</v>
      </c>
      <c r="C66" s="13" t="s">
        <v>161</v>
      </c>
      <c r="D66" s="14"/>
      <c r="E66" s="14"/>
      <c r="F66" s="14"/>
      <c r="G66" s="14"/>
      <c r="H66" s="14"/>
      <c r="I66" s="14"/>
    </row>
    <row r="67" s="1" customFormat="1" ht="16.5" spans="1:9">
      <c r="A67" s="18" t="s">
        <v>140</v>
      </c>
      <c r="B67" s="18" t="s">
        <v>140</v>
      </c>
      <c r="C67" s="18" t="s">
        <v>140</v>
      </c>
      <c r="D67" s="14"/>
      <c r="E67" s="14"/>
      <c r="F67" s="14"/>
      <c r="G67" s="14"/>
      <c r="H67" s="14"/>
      <c r="I67" s="14"/>
    </row>
    <row r="68" s="1" customFormat="1" ht="16.5" spans="1:9">
      <c r="A68" s="18">
        <v>6656</v>
      </c>
      <c r="B68" s="18" t="s">
        <v>162</v>
      </c>
      <c r="C68" s="13" t="s">
        <v>163</v>
      </c>
      <c r="D68" s="14"/>
      <c r="E68" s="14"/>
      <c r="F68" s="14"/>
      <c r="G68" s="14"/>
      <c r="H68" s="14"/>
      <c r="I68" s="14"/>
    </row>
    <row r="69" s="1" customFormat="1" ht="16.5" spans="1:9">
      <c r="A69" s="18">
        <v>6657</v>
      </c>
      <c r="B69" s="18" t="s">
        <v>164</v>
      </c>
      <c r="C69" s="13" t="s">
        <v>165</v>
      </c>
      <c r="D69" s="14"/>
      <c r="E69" s="14"/>
      <c r="F69" s="14"/>
      <c r="G69" s="14"/>
      <c r="H69" s="14"/>
      <c r="I69" s="14"/>
    </row>
    <row r="70" s="1" customFormat="1" ht="16.5" spans="1:9">
      <c r="A70" s="18">
        <v>6658</v>
      </c>
      <c r="B70" s="18" t="s">
        <v>166</v>
      </c>
      <c r="C70" s="13" t="s">
        <v>167</v>
      </c>
      <c r="D70" s="14"/>
      <c r="E70" s="14"/>
      <c r="F70" s="14"/>
      <c r="G70" s="14"/>
      <c r="H70" s="14"/>
      <c r="I70" s="14"/>
    </row>
    <row r="71" s="1" customFormat="1" ht="16.5" spans="1:9">
      <c r="A71" s="18" t="s">
        <v>140</v>
      </c>
      <c r="B71" s="18" t="s">
        <v>140</v>
      </c>
      <c r="C71" s="18" t="s">
        <v>140</v>
      </c>
      <c r="D71" s="14"/>
      <c r="E71" s="14"/>
      <c r="F71" s="14"/>
      <c r="G71" s="14"/>
      <c r="H71" s="14"/>
      <c r="I71" s="14"/>
    </row>
    <row r="72" s="1" customFormat="1" ht="16.5" spans="1:9">
      <c r="A72" s="18">
        <v>6912</v>
      </c>
      <c r="B72" s="18" t="s">
        <v>168</v>
      </c>
      <c r="C72" s="13" t="s">
        <v>169</v>
      </c>
      <c r="D72" s="14"/>
      <c r="E72" s="14"/>
      <c r="F72" s="14"/>
      <c r="G72" s="14"/>
      <c r="H72" s="14"/>
      <c r="I72" s="14"/>
    </row>
    <row r="73" s="1" customFormat="1" ht="16.5" spans="1:9">
      <c r="A73" s="18">
        <v>6913</v>
      </c>
      <c r="B73" s="18" t="s">
        <v>170</v>
      </c>
      <c r="C73" s="13" t="s">
        <v>171</v>
      </c>
      <c r="D73" s="14"/>
      <c r="E73" s="14"/>
      <c r="F73" s="14"/>
      <c r="G73" s="14"/>
      <c r="H73" s="14"/>
      <c r="I73" s="14"/>
    </row>
    <row r="74" s="1" customFormat="1" ht="16.5" spans="1:9">
      <c r="A74" s="18">
        <v>6914</v>
      </c>
      <c r="B74" s="18" t="s">
        <v>172</v>
      </c>
      <c r="C74" s="13" t="s">
        <v>173</v>
      </c>
      <c r="D74" s="14"/>
      <c r="E74" s="14"/>
      <c r="F74" s="14"/>
      <c r="G74" s="14"/>
      <c r="H74" s="14"/>
      <c r="I74" s="14"/>
    </row>
    <row r="75" s="1" customFormat="1" ht="16.5" spans="1:9">
      <c r="A75" s="18" t="s">
        <v>140</v>
      </c>
      <c r="B75" s="18" t="s">
        <v>140</v>
      </c>
      <c r="C75" s="18" t="s">
        <v>140</v>
      </c>
      <c r="D75" s="14"/>
      <c r="E75" s="14"/>
      <c r="F75" s="14"/>
      <c r="G75" s="14"/>
      <c r="H75" s="14"/>
      <c r="I75" s="14"/>
    </row>
    <row r="76" ht="15" spans="1:9">
      <c r="A76" s="3" t="s">
        <v>174</v>
      </c>
      <c r="B76" s="3"/>
      <c r="C76" s="3"/>
      <c r="D76" s="4"/>
      <c r="E76" s="4"/>
      <c r="F76" s="4"/>
      <c r="G76" s="4"/>
      <c r="H76" s="4"/>
      <c r="I76" s="4"/>
    </row>
    <row r="77" ht="16.5" spans="1:9">
      <c r="A77" s="17">
        <v>6400</v>
      </c>
      <c r="B77" s="17" t="str">
        <f t="shared" ref="B77:B85" si="5">DEC2HEX(A77)</f>
        <v>1900</v>
      </c>
      <c r="C77" s="7" t="s">
        <v>175</v>
      </c>
      <c r="D77" s="4"/>
      <c r="E77" s="4"/>
      <c r="F77" s="4"/>
      <c r="G77" s="4"/>
      <c r="H77" s="4"/>
      <c r="I77" s="4"/>
    </row>
    <row r="78" ht="16.5" spans="1:9">
      <c r="A78" s="17">
        <v>6401</v>
      </c>
      <c r="B78" s="17" t="str">
        <f t="shared" si="5"/>
        <v>1901</v>
      </c>
      <c r="C78" s="7" t="s">
        <v>176</v>
      </c>
      <c r="D78" s="4"/>
      <c r="E78" s="4"/>
      <c r="F78" s="7"/>
      <c r="G78" s="4"/>
      <c r="H78" s="4"/>
      <c r="I78" s="4"/>
    </row>
    <row r="79" ht="16.5" spans="1:9">
      <c r="A79" s="17">
        <v>6402</v>
      </c>
      <c r="B79" s="17" t="str">
        <f t="shared" si="5"/>
        <v>1902</v>
      </c>
      <c r="C79" s="7" t="s">
        <v>177</v>
      </c>
      <c r="D79" s="4"/>
      <c r="E79" s="4"/>
      <c r="F79" s="4"/>
      <c r="G79" s="4"/>
      <c r="H79" s="4"/>
      <c r="I79" s="4"/>
    </row>
    <row r="80" ht="16.5" spans="1:9">
      <c r="A80" s="17">
        <v>6403</v>
      </c>
      <c r="B80" s="17" t="str">
        <f t="shared" si="5"/>
        <v>1903</v>
      </c>
      <c r="C80" s="7" t="s">
        <v>178</v>
      </c>
      <c r="D80" s="4"/>
      <c r="E80" s="4"/>
      <c r="F80" s="4"/>
      <c r="G80" s="4"/>
      <c r="H80" s="4"/>
      <c r="I80" s="4"/>
    </row>
    <row r="81" ht="16.5" spans="1:9">
      <c r="A81" s="17">
        <v>6404</v>
      </c>
      <c r="B81" s="17" t="str">
        <f t="shared" si="5"/>
        <v>1904</v>
      </c>
      <c r="C81" s="7" t="s">
        <v>179</v>
      </c>
      <c r="D81" s="4"/>
      <c r="E81" s="4"/>
      <c r="F81" s="4"/>
      <c r="G81" s="4"/>
      <c r="H81" s="4"/>
      <c r="I81" s="4"/>
    </row>
    <row r="82" ht="16.5" spans="1:9">
      <c r="A82" s="17">
        <v>6405</v>
      </c>
      <c r="B82" s="17" t="str">
        <f t="shared" si="5"/>
        <v>1905</v>
      </c>
      <c r="C82" s="7" t="s">
        <v>180</v>
      </c>
      <c r="D82" s="4"/>
      <c r="E82" s="4"/>
      <c r="F82" s="4"/>
      <c r="G82" s="4"/>
      <c r="H82" s="4"/>
      <c r="I82" s="4"/>
    </row>
    <row r="83" ht="16.5" spans="1:9">
      <c r="A83" s="17">
        <v>6406</v>
      </c>
      <c r="B83" s="17" t="str">
        <f t="shared" si="5"/>
        <v>1906</v>
      </c>
      <c r="C83" s="7" t="s">
        <v>181</v>
      </c>
      <c r="D83" s="4"/>
      <c r="E83" s="4"/>
      <c r="F83" s="4"/>
      <c r="G83" s="4"/>
      <c r="H83" s="4"/>
      <c r="I83" s="4"/>
    </row>
    <row r="84" ht="16.5" spans="1:9">
      <c r="A84" s="4"/>
      <c r="B84" s="4"/>
      <c r="C84" s="20"/>
      <c r="D84" s="4"/>
      <c r="E84" s="4"/>
      <c r="F84" s="4"/>
      <c r="G84" s="4"/>
      <c r="H84" s="4"/>
      <c r="I84" s="4"/>
    </row>
  </sheetData>
  <mergeCells count="3">
    <mergeCell ref="A2:C2"/>
    <mergeCell ref="A35:C35"/>
    <mergeCell ref="A76:C7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 </vt:lpstr>
      <vt:lpstr>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钰鑫~王昭</cp:lastModifiedBy>
  <dcterms:created xsi:type="dcterms:W3CDTF">2020-01-02T03:17:00Z</dcterms:created>
  <dcterms:modified xsi:type="dcterms:W3CDTF">2022-05-06T07:37:35Z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267A4ECDD11E4B73B7E88B8FC7F9EB61</vt:lpwstr>
  </property>
</Properties>
</file>