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设备清单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<sst xmlns="http://schemas.openxmlformats.org/spreadsheetml/2006/main" count="145" uniqueCount="71">
  <si>
    <t>序号</t>
  </si>
  <si>
    <t>单位全称</t>
  </si>
  <si>
    <t>机房名称</t>
  </si>
  <si>
    <t>智慧主机（动环采集器）</t>
  </si>
  <si>
    <t>声光报警器</t>
  </si>
  <si>
    <t>单门门禁控制器</t>
  </si>
  <si>
    <t>ic读卡器</t>
  </si>
  <si>
    <t>出门按钮</t>
  </si>
  <si>
    <t>ic卡</t>
  </si>
  <si>
    <t>磁力锁</t>
  </si>
  <si>
    <t>烟感探测器</t>
  </si>
  <si>
    <t>温湿度传感器</t>
  </si>
  <si>
    <t>三相电量仪</t>
  </si>
  <si>
    <t>精密电流互感器开口</t>
  </si>
  <si>
    <t>区域漏水监测器</t>
  </si>
  <si>
    <t>区域漏水检测电缆-5M</t>
  </si>
  <si>
    <t>视频检测模块</t>
  </si>
  <si>
    <t>智能防雷监测模块</t>
  </si>
  <si>
    <t>精密空调检测模块</t>
  </si>
  <si>
    <t>UPS检测模块</t>
  </si>
  <si>
    <t>北京电务段</t>
  </si>
  <si>
    <t>信息机房</t>
  </si>
  <si>
    <t>1（双门）</t>
  </si>
  <si>
    <t>1套（3个）</t>
  </si>
  <si>
    <t>天津电务段</t>
  </si>
  <si>
    <t>1（双）</t>
  </si>
  <si>
    <t>2（单开）</t>
  </si>
  <si>
    <t>唐山电务段</t>
  </si>
  <si>
    <t>信息机房4F</t>
  </si>
  <si>
    <t>1（单开）</t>
  </si>
  <si>
    <t>北京供电段</t>
  </si>
  <si>
    <t>天津供电段</t>
  </si>
  <si>
    <t>石家庄供电段</t>
  </si>
  <si>
    <t>唐山供电段</t>
  </si>
  <si>
    <t>衡水供电段</t>
  </si>
  <si>
    <t>石家庄房建公寓段</t>
  </si>
  <si>
    <t>1（双开）</t>
  </si>
  <si>
    <t>天津房建公寓段</t>
  </si>
  <si>
    <t>北京西车务段</t>
  </si>
  <si>
    <t>天津车务段</t>
  </si>
  <si>
    <t>信息机房
杨柳青机房
蓟州北站机房</t>
  </si>
  <si>
    <t>邯郸车务段</t>
  </si>
  <si>
    <t>沧州车务段</t>
  </si>
  <si>
    <t>段部信息机房</t>
  </si>
  <si>
    <t>汇接中心机房</t>
  </si>
  <si>
    <t>北京工务段</t>
  </si>
  <si>
    <t>北京西工务段</t>
  </si>
  <si>
    <t>北京大机检修段</t>
  </si>
  <si>
    <t>丰台工务段</t>
  </si>
  <si>
    <t>石家庄工务段</t>
  </si>
  <si>
    <t>唐山工务段</t>
  </si>
  <si>
    <t>张家口工务段</t>
  </si>
  <si>
    <t>保定工务段</t>
  </si>
  <si>
    <t>承德工务段</t>
  </si>
  <si>
    <t>衡水工务段</t>
  </si>
  <si>
    <t>北京动车段</t>
  </si>
  <si>
    <t>天津动车客车段</t>
  </si>
  <si>
    <t>丰台车辆段</t>
  </si>
  <si>
    <t>石家庄客运段</t>
  </si>
  <si>
    <t>天津客运段</t>
  </si>
  <si>
    <t>天津站</t>
  </si>
  <si>
    <t>南仓站</t>
  </si>
  <si>
    <t>塘沽信息机房</t>
  </si>
  <si>
    <t>塘沽客运旅服机房</t>
  </si>
  <si>
    <t>邯郸站</t>
  </si>
  <si>
    <t>天津机务段</t>
  </si>
  <si>
    <t>科研所</t>
  </si>
  <si>
    <t>4F机房</t>
  </si>
  <si>
    <t>5F机房</t>
  </si>
  <si>
    <t>6F机房</t>
  </si>
  <si>
    <t>科研所-研发中心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</si>
</sst>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"/>
      <color rgb="FF000000"/>
      <name val="宋体"/>
      <charset val="134"/>
      <scheme val="minor"/>
    </font>
    <font>
      <b/>
      <sz val="10"/>
      <name val="宋体"/>
      <charset val="134"/>
      <scheme val="minor"/>
    </font>
    <font>
      <b/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6" applyNumberFormat="0" applyAlignment="0" applyProtection="0">
      <alignment vertical="center"/>
    </xf>
    <xf numFmtId="0" fontId="16" fillId="6" borderId="5" applyNumberFormat="0" applyAlignment="0" applyProtection="0">
      <alignment vertical="center"/>
    </xf>
    <xf numFmtId="0" fontId="17" fillId="7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2" borderId="0" xfId="0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41"/>
  <sheetViews>
    <sheetView tabSelected="1" zoomScale="115" zoomScaleNormal="115" workbookViewId="0">
      <pane xSplit="3" ySplit="1" topLeftCell="D2" activePane="bottomRight" state="frozen"/>
      <selection/>
      <selection pane="topRight"/>
      <selection pane="bottomLeft"/>
      <selection pane="bottomRight" activeCell="D32" sqref="D32"/>
    </sheetView>
  </sheetViews>
  <sheetFormatPr defaultColWidth="9" defaultRowHeight="13.5"/>
  <cols>
    <col min="1" max="1" width="2.71666666666667" style="5" customWidth="1"/>
    <col min="2" max="2" width="14.675" style="5" customWidth="1"/>
    <col min="3" max="3" width="14.8916666666667" style="5" customWidth="1"/>
    <col min="4" max="4" width="10" style="5" customWidth="1"/>
    <col min="5" max="5" width="5.75833333333333" style="5" customWidth="1"/>
    <col min="6" max="6" width="7.16666666666667" style="5" customWidth="1"/>
    <col min="7" max="7" width="5.31666666666667" style="5" customWidth="1"/>
    <col min="8" max="8" width="5.65833333333333" style="5" customWidth="1"/>
    <col min="9" max="9" width="4.125" style="5" customWidth="1"/>
    <col min="10" max="10" width="8.8" style="5" customWidth="1"/>
    <col min="11" max="11" width="6.08333333333333" style="5" customWidth="1"/>
    <col min="12" max="12" width="7.39166666666667" style="5" customWidth="1"/>
    <col min="13" max="13" width="6.3" style="5" customWidth="1"/>
    <col min="14" max="14" width="9.55833333333333" style="5" customWidth="1"/>
    <col min="15" max="15" width="5.96666666666667" style="5" customWidth="1"/>
    <col min="16" max="17" width="7.825" style="5" customWidth="1"/>
    <col min="18" max="18" width="6.625" style="5" customWidth="1"/>
    <col min="19" max="19" width="6.73333333333333" style="5" customWidth="1"/>
    <col min="20" max="20" width="5.425" style="5" customWidth="1"/>
    <col min="21" max="16375" width="9" style="5"/>
  </cols>
  <sheetData>
    <row r="1" ht="36" spans="1:20">
      <c r="A1" s="6" t="s">
        <v>0</v>
      </c>
      <c r="B1" s="6" t="s">
        <v>1</v>
      </c>
      <c r="C1" s="6" t="s">
        <v>2</v>
      </c>
      <c r="D1" s="7" t="s">
        <v>3</v>
      </c>
      <c r="E1" s="7" t="s">
        <v>4</v>
      </c>
      <c r="F1" s="8" t="s">
        <v>5</v>
      </c>
      <c r="G1" s="8" t="s">
        <v>6</v>
      </c>
      <c r="H1" s="8" t="s">
        <v>7</v>
      </c>
      <c r="I1" s="8" t="s">
        <v>8</v>
      </c>
      <c r="J1" s="8" t="s">
        <v>9</v>
      </c>
      <c r="K1" s="7" t="s">
        <v>10</v>
      </c>
      <c r="L1" s="7" t="s">
        <v>11</v>
      </c>
      <c r="M1" s="7" t="s">
        <v>12</v>
      </c>
      <c r="N1" s="7" t="s">
        <v>13</v>
      </c>
      <c r="O1" s="16" t="s">
        <v>14</v>
      </c>
      <c r="P1" s="16" t="s">
        <v>15</v>
      </c>
      <c r="Q1" s="7" t="s">
        <v>16</v>
      </c>
      <c r="R1" s="7" t="s">
        <v>17</v>
      </c>
      <c r="S1" s="16" t="s">
        <v>18</v>
      </c>
      <c r="T1" s="16" t="s">
        <v>19</v>
      </c>
    </row>
    <row r="2" spans="1:20">
      <c r="A2" s="9">
        <f>ROW()-1</f>
        <v>1</v>
      </c>
      <c r="B2" s="9" t="s">
        <v>20</v>
      </c>
      <c r="C2" s="9" t="s">
        <v>21</v>
      </c>
      <c r="D2" s="9">
        <v>1</v>
      </c>
      <c r="E2" s="9">
        <v>1</v>
      </c>
      <c r="F2" s="9">
        <v>1</v>
      </c>
      <c r="G2" s="9">
        <v>1</v>
      </c>
      <c r="H2" s="9">
        <v>1</v>
      </c>
      <c r="I2" s="9">
        <v>5</v>
      </c>
      <c r="J2" s="9" t="s">
        <v>22</v>
      </c>
      <c r="K2" s="9">
        <v>2</v>
      </c>
      <c r="L2" s="9">
        <v>2</v>
      </c>
      <c r="M2" s="9">
        <v>1</v>
      </c>
      <c r="N2" s="9" t="s">
        <v>23</v>
      </c>
      <c r="O2" s="9"/>
      <c r="P2" s="9"/>
      <c r="Q2" s="9">
        <v>1</v>
      </c>
      <c r="R2" s="9">
        <v>1</v>
      </c>
      <c r="S2" s="9"/>
      <c r="T2" s="9"/>
    </row>
    <row r="3" spans="1:20">
      <c r="A3" s="9">
        <f t="shared" ref="A3:A12" si="0">ROW()-1</f>
        <v>2</v>
      </c>
      <c r="B3" s="9" t="s">
        <v>24</v>
      </c>
      <c r="C3" s="9" t="s">
        <v>21</v>
      </c>
      <c r="D3" s="9">
        <v>1</v>
      </c>
      <c r="E3" s="9">
        <v>1</v>
      </c>
      <c r="F3" s="9" t="s">
        <v>25</v>
      </c>
      <c r="G3" s="9">
        <v>2</v>
      </c>
      <c r="H3" s="9">
        <v>2</v>
      </c>
      <c r="I3" s="9">
        <v>10</v>
      </c>
      <c r="J3" s="9" t="s">
        <v>26</v>
      </c>
      <c r="K3" s="9">
        <v>4</v>
      </c>
      <c r="L3" s="9">
        <v>4</v>
      </c>
      <c r="M3" s="9">
        <v>1</v>
      </c>
      <c r="N3" s="9" t="s">
        <v>23</v>
      </c>
      <c r="O3" s="9">
        <v>2</v>
      </c>
      <c r="P3" s="9">
        <v>2</v>
      </c>
      <c r="Q3" s="9">
        <v>1</v>
      </c>
      <c r="R3" s="9">
        <v>1</v>
      </c>
      <c r="S3" s="9">
        <v>2</v>
      </c>
      <c r="T3" s="9">
        <v>1</v>
      </c>
    </row>
    <row r="4" spans="1:20">
      <c r="A4" s="9">
        <f t="shared" si="0"/>
        <v>3</v>
      </c>
      <c r="B4" s="9" t="s">
        <v>27</v>
      </c>
      <c r="C4" s="9" t="s">
        <v>28</v>
      </c>
      <c r="D4" s="9">
        <v>1</v>
      </c>
      <c r="E4" s="9">
        <v>1</v>
      </c>
      <c r="F4" s="9">
        <v>1</v>
      </c>
      <c r="G4" s="9">
        <v>1</v>
      </c>
      <c r="H4" s="9">
        <v>1</v>
      </c>
      <c r="I4" s="9">
        <v>5</v>
      </c>
      <c r="J4" s="9" t="s">
        <v>29</v>
      </c>
      <c r="K4" s="9">
        <v>1</v>
      </c>
      <c r="L4" s="9">
        <v>1</v>
      </c>
      <c r="M4" s="9">
        <v>1</v>
      </c>
      <c r="N4" s="9" t="s">
        <v>23</v>
      </c>
      <c r="O4" s="9"/>
      <c r="P4" s="9"/>
      <c r="Q4" s="9">
        <v>1</v>
      </c>
      <c r="R4" s="9"/>
      <c r="S4" s="9"/>
      <c r="T4" s="9">
        <v>2</v>
      </c>
    </row>
    <row r="5" spans="1:20">
      <c r="A5" s="10">
        <f t="shared" si="0"/>
        <v>4</v>
      </c>
      <c r="B5" s="10" t="s">
        <v>30</v>
      </c>
      <c r="C5" s="10" t="s">
        <v>21</v>
      </c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</row>
    <row r="6" spans="1:20">
      <c r="A6" s="10">
        <f t="shared" si="0"/>
        <v>5</v>
      </c>
      <c r="B6" s="10" t="s">
        <v>31</v>
      </c>
      <c r="C6" s="10" t="s">
        <v>21</v>
      </c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>
      <c r="A7" s="10">
        <f t="shared" si="0"/>
        <v>6</v>
      </c>
      <c r="B7" s="10" t="s">
        <v>32</v>
      </c>
      <c r="C7" s="10" t="s">
        <v>21</v>
      </c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</row>
    <row r="8" spans="1:20">
      <c r="A8" s="9">
        <f t="shared" si="0"/>
        <v>7</v>
      </c>
      <c r="B8" s="9" t="s">
        <v>33</v>
      </c>
      <c r="C8" s="9" t="s">
        <v>21</v>
      </c>
      <c r="D8" s="9">
        <v>1</v>
      </c>
      <c r="E8" s="9">
        <v>1</v>
      </c>
      <c r="F8" s="9">
        <v>1</v>
      </c>
      <c r="G8" s="9">
        <v>1</v>
      </c>
      <c r="H8" s="9">
        <v>1</v>
      </c>
      <c r="I8" s="9">
        <v>5</v>
      </c>
      <c r="J8" s="9" t="s">
        <v>29</v>
      </c>
      <c r="K8" s="9">
        <v>2</v>
      </c>
      <c r="L8" s="9">
        <v>2</v>
      </c>
      <c r="M8" s="9">
        <v>1</v>
      </c>
      <c r="N8" s="9" t="s">
        <v>23</v>
      </c>
      <c r="O8" s="9"/>
      <c r="P8" s="9"/>
      <c r="Q8" s="9">
        <v>1</v>
      </c>
      <c r="R8" s="9">
        <v>1</v>
      </c>
      <c r="S8" s="9"/>
      <c r="T8" s="9"/>
    </row>
    <row r="9" spans="1:20">
      <c r="A9" s="9">
        <f t="shared" si="0"/>
        <v>8</v>
      </c>
      <c r="B9" s="9" t="s">
        <v>34</v>
      </c>
      <c r="C9" s="9" t="s">
        <v>21</v>
      </c>
      <c r="D9" s="9">
        <v>1</v>
      </c>
      <c r="E9" s="9">
        <v>1</v>
      </c>
      <c r="F9" s="9">
        <v>1</v>
      </c>
      <c r="G9" s="9">
        <v>1</v>
      </c>
      <c r="H9" s="9">
        <v>1</v>
      </c>
      <c r="I9" s="9">
        <v>5</v>
      </c>
      <c r="J9" s="9" t="s">
        <v>29</v>
      </c>
      <c r="K9" s="9">
        <v>1</v>
      </c>
      <c r="L9" s="9">
        <v>1</v>
      </c>
      <c r="M9" s="9">
        <v>1</v>
      </c>
      <c r="N9" s="9" t="s">
        <v>23</v>
      </c>
      <c r="O9" s="9"/>
      <c r="P9" s="9"/>
      <c r="Q9" s="9">
        <v>1</v>
      </c>
      <c r="R9" s="9">
        <v>1</v>
      </c>
      <c r="S9" s="9"/>
      <c r="T9" s="9"/>
    </row>
    <row r="10" spans="1:20">
      <c r="A10" s="9">
        <f t="shared" si="0"/>
        <v>9</v>
      </c>
      <c r="B10" s="9" t="s">
        <v>35</v>
      </c>
      <c r="C10" s="9" t="s">
        <v>21</v>
      </c>
      <c r="D10" s="9">
        <v>1</v>
      </c>
      <c r="E10" s="9">
        <v>1</v>
      </c>
      <c r="F10" s="9">
        <v>1</v>
      </c>
      <c r="G10" s="9">
        <v>1</v>
      </c>
      <c r="H10" s="9">
        <v>1</v>
      </c>
      <c r="I10" s="9">
        <v>5</v>
      </c>
      <c r="J10" s="9" t="s">
        <v>36</v>
      </c>
      <c r="K10" s="9">
        <v>2</v>
      </c>
      <c r="L10" s="9">
        <v>2</v>
      </c>
      <c r="M10" s="9">
        <v>1</v>
      </c>
      <c r="N10" s="9" t="s">
        <v>23</v>
      </c>
      <c r="O10" s="9"/>
      <c r="P10" s="9"/>
      <c r="Q10" s="9">
        <v>1</v>
      </c>
      <c r="R10" s="9">
        <v>1</v>
      </c>
      <c r="S10" s="9"/>
      <c r="T10" s="9">
        <v>1</v>
      </c>
    </row>
    <row r="11" spans="1:20">
      <c r="A11" s="9">
        <f t="shared" si="0"/>
        <v>10</v>
      </c>
      <c r="B11" s="9" t="s">
        <v>37</v>
      </c>
      <c r="C11" s="9" t="s">
        <v>21</v>
      </c>
      <c r="D11" s="9">
        <v>1</v>
      </c>
      <c r="E11" s="9">
        <v>1</v>
      </c>
      <c r="F11" s="9">
        <v>1</v>
      </c>
      <c r="G11" s="9">
        <v>1</v>
      </c>
      <c r="H11" s="9">
        <v>1</v>
      </c>
      <c r="I11" s="9">
        <v>5</v>
      </c>
      <c r="J11" s="9" t="s">
        <v>29</v>
      </c>
      <c r="K11" s="9"/>
      <c r="L11" s="9">
        <v>1</v>
      </c>
      <c r="M11" s="9">
        <v>1</v>
      </c>
      <c r="N11" s="9" t="s">
        <v>23</v>
      </c>
      <c r="O11" s="9">
        <v>1</v>
      </c>
      <c r="P11" s="9">
        <v>1</v>
      </c>
      <c r="Q11" s="9">
        <v>1</v>
      </c>
      <c r="R11" s="9"/>
      <c r="S11" s="9"/>
      <c r="T11" s="9"/>
    </row>
    <row r="12" spans="1:20">
      <c r="A12" s="9">
        <f t="shared" si="0"/>
        <v>11</v>
      </c>
      <c r="B12" s="9" t="s">
        <v>38</v>
      </c>
      <c r="C12" s="9" t="s">
        <v>21</v>
      </c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>
        <v>2</v>
      </c>
      <c r="P12" s="9">
        <v>2</v>
      </c>
      <c r="Q12" s="9"/>
      <c r="R12" s="9">
        <v>1</v>
      </c>
      <c r="S12" s="9">
        <v>2</v>
      </c>
      <c r="T12" s="9">
        <v>2</v>
      </c>
    </row>
    <row r="13" s="1" customFormat="1" ht="44" customHeight="1" spans="1:20">
      <c r="A13" s="9">
        <f t="shared" ref="A13:A22" si="1">ROW()-1</f>
        <v>12</v>
      </c>
      <c r="B13" s="11" t="s">
        <v>39</v>
      </c>
      <c r="C13" s="12" t="s">
        <v>40</v>
      </c>
      <c r="D13" s="11">
        <v>1</v>
      </c>
      <c r="E13" s="11">
        <v>1</v>
      </c>
      <c r="F13" s="11">
        <v>1</v>
      </c>
      <c r="G13" s="11">
        <v>1</v>
      </c>
      <c r="H13" s="11">
        <v>1</v>
      </c>
      <c r="I13" s="11">
        <v>5</v>
      </c>
      <c r="J13" s="9" t="s">
        <v>29</v>
      </c>
      <c r="K13" s="11">
        <v>2</v>
      </c>
      <c r="L13" s="11">
        <v>2</v>
      </c>
      <c r="M13" s="9">
        <v>1</v>
      </c>
      <c r="N13" s="11" t="s">
        <v>23</v>
      </c>
      <c r="O13" s="11"/>
      <c r="P13" s="11"/>
      <c r="Q13" s="11">
        <v>1</v>
      </c>
      <c r="R13" s="11"/>
      <c r="S13" s="11"/>
      <c r="T13" s="11">
        <v>2</v>
      </c>
    </row>
    <row r="14" s="2" customFormat="1" spans="1:20">
      <c r="A14" s="9">
        <f t="shared" si="1"/>
        <v>13</v>
      </c>
      <c r="B14" s="13" t="s">
        <v>41</v>
      </c>
      <c r="C14" s="13" t="s">
        <v>21</v>
      </c>
      <c r="D14" s="13">
        <v>1</v>
      </c>
      <c r="E14" s="13">
        <v>1</v>
      </c>
      <c r="F14" s="13">
        <v>1</v>
      </c>
      <c r="G14" s="13">
        <v>1</v>
      </c>
      <c r="H14" s="13">
        <v>1</v>
      </c>
      <c r="I14" s="13">
        <v>5</v>
      </c>
      <c r="J14" s="13" t="s">
        <v>29</v>
      </c>
      <c r="K14" s="17">
        <v>3</v>
      </c>
      <c r="L14" s="17">
        <v>3</v>
      </c>
      <c r="M14" s="9">
        <v>1</v>
      </c>
      <c r="N14" s="11" t="s">
        <v>23</v>
      </c>
      <c r="O14" s="13"/>
      <c r="P14" s="13"/>
      <c r="Q14" s="13">
        <v>1</v>
      </c>
      <c r="R14" s="13">
        <v>1</v>
      </c>
      <c r="S14" s="13"/>
      <c r="T14" s="13"/>
    </row>
    <row r="15" spans="1:20">
      <c r="A15" s="9">
        <f t="shared" si="1"/>
        <v>14</v>
      </c>
      <c r="B15" s="9" t="s">
        <v>42</v>
      </c>
      <c r="C15" s="9" t="s">
        <v>43</v>
      </c>
      <c r="D15" s="9">
        <v>1</v>
      </c>
      <c r="E15" s="9">
        <v>1</v>
      </c>
      <c r="F15" s="9">
        <v>1</v>
      </c>
      <c r="G15" s="9">
        <v>1</v>
      </c>
      <c r="H15" s="9">
        <v>1</v>
      </c>
      <c r="I15" s="9">
        <v>10</v>
      </c>
      <c r="J15" s="9" t="s">
        <v>29</v>
      </c>
      <c r="K15" s="9">
        <v>2</v>
      </c>
      <c r="L15" s="9">
        <v>2</v>
      </c>
      <c r="M15" s="9">
        <v>1</v>
      </c>
      <c r="N15" s="17" t="s">
        <v>23</v>
      </c>
      <c r="O15" s="9">
        <v>1</v>
      </c>
      <c r="P15" s="9">
        <v>1</v>
      </c>
      <c r="Q15" s="9">
        <v>1</v>
      </c>
      <c r="R15" s="9">
        <v>1</v>
      </c>
      <c r="S15" s="9"/>
      <c r="T15" s="9"/>
    </row>
    <row r="16" s="2" customFormat="1" spans="1:20">
      <c r="A16" s="9">
        <f t="shared" si="1"/>
        <v>15</v>
      </c>
      <c r="B16" s="13" t="s">
        <v>42</v>
      </c>
      <c r="C16" s="13" t="s">
        <v>44</v>
      </c>
      <c r="D16" s="13">
        <v>1</v>
      </c>
      <c r="E16" s="13">
        <v>1</v>
      </c>
      <c r="F16" s="13">
        <v>1</v>
      </c>
      <c r="G16" s="13">
        <v>1</v>
      </c>
      <c r="H16" s="13">
        <v>1</v>
      </c>
      <c r="I16" s="13">
        <v>10</v>
      </c>
      <c r="J16" s="13" t="s">
        <v>29</v>
      </c>
      <c r="K16" s="13">
        <v>5</v>
      </c>
      <c r="L16" s="13">
        <v>2</v>
      </c>
      <c r="M16" s="13">
        <v>1</v>
      </c>
      <c r="N16" s="13" t="s">
        <v>23</v>
      </c>
      <c r="O16" s="13">
        <v>1</v>
      </c>
      <c r="P16" s="13">
        <v>1</v>
      </c>
      <c r="Q16" s="13">
        <v>1</v>
      </c>
      <c r="R16" s="13">
        <v>1</v>
      </c>
      <c r="S16" s="13">
        <v>1</v>
      </c>
      <c r="T16" s="13">
        <v>2</v>
      </c>
    </row>
    <row r="17" spans="1:20">
      <c r="A17" s="9">
        <f t="shared" si="1"/>
        <v>16</v>
      </c>
      <c r="B17" s="9" t="s">
        <v>45</v>
      </c>
      <c r="C17" s="9" t="s">
        <v>21</v>
      </c>
      <c r="D17" s="9">
        <v>1</v>
      </c>
      <c r="E17" s="9">
        <v>1</v>
      </c>
      <c r="F17" s="9">
        <v>1</v>
      </c>
      <c r="G17" s="9">
        <v>1</v>
      </c>
      <c r="H17" s="9">
        <v>1</v>
      </c>
      <c r="I17" s="9">
        <v>5</v>
      </c>
      <c r="J17" s="9" t="s">
        <v>29</v>
      </c>
      <c r="K17" s="9">
        <v>2</v>
      </c>
      <c r="L17" s="9">
        <v>2</v>
      </c>
      <c r="M17" s="9">
        <v>1</v>
      </c>
      <c r="N17" s="17" t="s">
        <v>23</v>
      </c>
      <c r="O17" s="9">
        <v>1</v>
      </c>
      <c r="P17" s="9">
        <v>1</v>
      </c>
      <c r="Q17" s="9">
        <v>1</v>
      </c>
      <c r="R17" s="9"/>
      <c r="S17" s="9">
        <v>1</v>
      </c>
      <c r="T17" s="9"/>
    </row>
    <row r="18" spans="1:20">
      <c r="A18" s="9">
        <f t="shared" si="1"/>
        <v>17</v>
      </c>
      <c r="B18" s="9" t="s">
        <v>46</v>
      </c>
      <c r="C18" s="9" t="s">
        <v>21</v>
      </c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>
        <v>1</v>
      </c>
      <c r="P18" s="9">
        <v>1</v>
      </c>
      <c r="Q18" s="9"/>
      <c r="R18" s="9"/>
      <c r="S18" s="9">
        <v>1</v>
      </c>
      <c r="T18" s="9"/>
    </row>
    <row r="19" spans="1:20">
      <c r="A19" s="10">
        <f t="shared" si="1"/>
        <v>18</v>
      </c>
      <c r="B19" s="10" t="s">
        <v>47</v>
      </c>
      <c r="C19" s="10" t="s">
        <v>21</v>
      </c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</row>
    <row r="20" spans="1:20">
      <c r="A20" s="9">
        <f t="shared" si="1"/>
        <v>19</v>
      </c>
      <c r="B20" s="9" t="s">
        <v>48</v>
      </c>
      <c r="C20" s="9" t="s">
        <v>21</v>
      </c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>
        <v>1</v>
      </c>
      <c r="P20" s="9">
        <v>1</v>
      </c>
      <c r="Q20" s="9"/>
      <c r="R20" s="9"/>
      <c r="S20" s="9">
        <v>1</v>
      </c>
      <c r="T20" s="9"/>
    </row>
    <row r="21" spans="1:20">
      <c r="A21" s="10">
        <f t="shared" si="1"/>
        <v>20</v>
      </c>
      <c r="B21" s="10" t="s">
        <v>49</v>
      </c>
      <c r="C21" s="10" t="s">
        <v>21</v>
      </c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</row>
    <row r="22" spans="1:20">
      <c r="A22" s="10">
        <f t="shared" si="1"/>
        <v>21</v>
      </c>
      <c r="B22" s="10" t="s">
        <v>50</v>
      </c>
      <c r="C22" s="10" t="s">
        <v>21</v>
      </c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</row>
    <row r="23" spans="1:20">
      <c r="A23" s="9">
        <f t="shared" ref="A23:A32" si="2">ROW()-1</f>
        <v>22</v>
      </c>
      <c r="B23" s="9" t="s">
        <v>51</v>
      </c>
      <c r="C23" s="9" t="s">
        <v>21</v>
      </c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>
        <v>1</v>
      </c>
      <c r="P23" s="9">
        <v>1</v>
      </c>
      <c r="Q23" s="9"/>
      <c r="R23" s="9">
        <v>1</v>
      </c>
      <c r="S23" s="9">
        <v>1</v>
      </c>
      <c r="T23" s="9">
        <v>1</v>
      </c>
    </row>
    <row r="24" spans="1:20">
      <c r="A24" s="9">
        <f t="shared" si="2"/>
        <v>23</v>
      </c>
      <c r="B24" s="9" t="s">
        <v>52</v>
      </c>
      <c r="C24" s="9" t="s">
        <v>21</v>
      </c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>
        <v>1</v>
      </c>
      <c r="P24" s="9">
        <v>1</v>
      </c>
      <c r="Q24" s="9"/>
      <c r="R24" s="9"/>
      <c r="S24" s="9">
        <v>1</v>
      </c>
      <c r="T24" s="9"/>
    </row>
    <row r="25" spans="1:20">
      <c r="A25" s="9">
        <f t="shared" si="2"/>
        <v>24</v>
      </c>
      <c r="B25" s="9" t="s">
        <v>53</v>
      </c>
      <c r="C25" s="9" t="s">
        <v>21</v>
      </c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>
        <v>1</v>
      </c>
      <c r="P25" s="9">
        <v>1</v>
      </c>
      <c r="Q25" s="9"/>
      <c r="R25" s="9"/>
      <c r="S25" s="9">
        <v>1</v>
      </c>
      <c r="T25" s="9"/>
    </row>
    <row r="26" spans="1:20">
      <c r="A26" s="9">
        <f t="shared" si="2"/>
        <v>25</v>
      </c>
      <c r="B26" s="9" t="s">
        <v>54</v>
      </c>
      <c r="C26" s="9" t="s">
        <v>21</v>
      </c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>
        <v>1</v>
      </c>
      <c r="P26" s="9">
        <v>1</v>
      </c>
      <c r="Q26" s="9"/>
      <c r="R26" s="9"/>
      <c r="S26" s="9">
        <v>1</v>
      </c>
      <c r="T26" s="9"/>
    </row>
    <row r="27" spans="1:20">
      <c r="A27" s="9">
        <f t="shared" si="2"/>
        <v>26</v>
      </c>
      <c r="B27" s="9" t="s">
        <v>55</v>
      </c>
      <c r="C27" s="9" t="s">
        <v>21</v>
      </c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>
        <v>3</v>
      </c>
      <c r="P27" s="9">
        <v>3</v>
      </c>
      <c r="Q27" s="9"/>
      <c r="R27" s="9"/>
      <c r="S27" s="9">
        <v>3</v>
      </c>
      <c r="T27" s="9"/>
    </row>
    <row r="28" spans="1:20">
      <c r="A28" s="9">
        <f t="shared" si="2"/>
        <v>27</v>
      </c>
      <c r="B28" s="9" t="s">
        <v>56</v>
      </c>
      <c r="C28" s="9" t="s">
        <v>21</v>
      </c>
      <c r="D28" s="9">
        <v>1</v>
      </c>
      <c r="E28" s="9">
        <v>1</v>
      </c>
      <c r="F28" s="9">
        <v>1</v>
      </c>
      <c r="G28" s="9">
        <v>1</v>
      </c>
      <c r="H28" s="9">
        <v>1</v>
      </c>
      <c r="I28" s="9">
        <v>5</v>
      </c>
      <c r="J28" s="9" t="s">
        <v>36</v>
      </c>
      <c r="K28" s="9">
        <v>4</v>
      </c>
      <c r="L28" s="9">
        <v>4</v>
      </c>
      <c r="M28" s="9">
        <v>1</v>
      </c>
      <c r="N28" s="17" t="s">
        <v>23</v>
      </c>
      <c r="O28" s="9">
        <v>2</v>
      </c>
      <c r="P28" s="9">
        <v>2</v>
      </c>
      <c r="Q28" s="9">
        <v>1</v>
      </c>
      <c r="R28" s="9"/>
      <c r="S28" s="9">
        <v>2</v>
      </c>
      <c r="T28" s="9"/>
    </row>
    <row r="29" spans="1:20">
      <c r="A29" s="9">
        <f t="shared" si="2"/>
        <v>28</v>
      </c>
      <c r="B29" s="9" t="s">
        <v>57</v>
      </c>
      <c r="C29" s="9" t="s">
        <v>21</v>
      </c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>
        <v>1</v>
      </c>
      <c r="S29" s="9"/>
      <c r="T29" s="9">
        <v>2</v>
      </c>
    </row>
    <row r="30" spans="1:20">
      <c r="A30" s="9">
        <f t="shared" si="2"/>
        <v>29</v>
      </c>
      <c r="B30" s="9" t="s">
        <v>58</v>
      </c>
      <c r="C30" s="9" t="s">
        <v>21</v>
      </c>
      <c r="D30" s="9">
        <v>1</v>
      </c>
      <c r="E30" s="9">
        <v>1</v>
      </c>
      <c r="F30" s="9">
        <v>1</v>
      </c>
      <c r="G30" s="9">
        <v>1</v>
      </c>
      <c r="H30" s="9">
        <v>1</v>
      </c>
      <c r="I30" s="9">
        <v>5</v>
      </c>
      <c r="J30" s="9" t="s">
        <v>29</v>
      </c>
      <c r="K30" s="9">
        <v>2</v>
      </c>
      <c r="L30" s="9">
        <v>2</v>
      </c>
      <c r="M30" s="9">
        <v>1</v>
      </c>
      <c r="N30" s="17" t="s">
        <v>23</v>
      </c>
      <c r="O30" s="9"/>
      <c r="P30" s="9"/>
      <c r="Q30" s="9">
        <v>1</v>
      </c>
      <c r="R30" s="9"/>
      <c r="S30" s="9"/>
      <c r="T30" s="9"/>
    </row>
    <row r="31" spans="1:20">
      <c r="A31" s="9">
        <f t="shared" si="2"/>
        <v>30</v>
      </c>
      <c r="B31" s="9" t="s">
        <v>59</v>
      </c>
      <c r="C31" s="9" t="s">
        <v>21</v>
      </c>
      <c r="D31" s="9">
        <v>1</v>
      </c>
      <c r="E31" s="9">
        <v>1</v>
      </c>
      <c r="F31" s="9">
        <v>1</v>
      </c>
      <c r="G31" s="9">
        <v>1</v>
      </c>
      <c r="H31" s="9">
        <v>1</v>
      </c>
      <c r="I31" s="9">
        <v>5</v>
      </c>
      <c r="J31" s="9" t="s">
        <v>29</v>
      </c>
      <c r="K31" s="9">
        <v>2</v>
      </c>
      <c r="L31" s="9">
        <v>2</v>
      </c>
      <c r="M31" s="9">
        <v>1</v>
      </c>
      <c r="N31" s="13" t="s">
        <v>23</v>
      </c>
      <c r="O31" s="9">
        <v>1</v>
      </c>
      <c r="P31" s="9">
        <v>1</v>
      </c>
      <c r="Q31" s="9">
        <v>1</v>
      </c>
      <c r="R31" s="9"/>
      <c r="S31" s="9">
        <v>1</v>
      </c>
      <c r="T31" s="9">
        <v>1</v>
      </c>
    </row>
    <row r="32" spans="1:20">
      <c r="A32" s="9">
        <f t="shared" si="2"/>
        <v>31</v>
      </c>
      <c r="B32" s="9" t="s">
        <v>60</v>
      </c>
      <c r="C32" s="9" t="s">
        <v>21</v>
      </c>
      <c r="D32" s="9">
        <v>1</v>
      </c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</row>
    <row r="33" spans="1:20">
      <c r="A33" s="9">
        <f t="shared" ref="A33:A40" si="3">ROW()-1</f>
        <v>32</v>
      </c>
      <c r="B33" s="9" t="s">
        <v>61</v>
      </c>
      <c r="C33" s="9" t="s">
        <v>62</v>
      </c>
      <c r="D33" s="9">
        <v>1</v>
      </c>
      <c r="E33" s="9">
        <v>1</v>
      </c>
      <c r="F33" s="9">
        <v>1</v>
      </c>
      <c r="G33" s="9">
        <v>1</v>
      </c>
      <c r="H33" s="9">
        <v>1</v>
      </c>
      <c r="I33" s="9">
        <v>5</v>
      </c>
      <c r="J33" s="14" t="s">
        <v>22</v>
      </c>
      <c r="K33" s="9">
        <v>4</v>
      </c>
      <c r="L33" s="9">
        <v>4</v>
      </c>
      <c r="M33" s="9">
        <v>1</v>
      </c>
      <c r="N33" s="13" t="s">
        <v>23</v>
      </c>
      <c r="O33" s="9">
        <v>1</v>
      </c>
      <c r="P33" s="9">
        <v>1</v>
      </c>
      <c r="Q33" s="9">
        <v>1</v>
      </c>
      <c r="R33" s="9"/>
      <c r="S33" s="9">
        <v>1</v>
      </c>
      <c r="T33" s="9">
        <v>2</v>
      </c>
    </row>
    <row r="34" spans="1:20">
      <c r="A34" s="9">
        <f t="shared" si="3"/>
        <v>33</v>
      </c>
      <c r="B34" s="9" t="s">
        <v>61</v>
      </c>
      <c r="C34" s="9" t="s">
        <v>63</v>
      </c>
      <c r="D34" s="9">
        <v>1</v>
      </c>
      <c r="E34" s="9">
        <v>1</v>
      </c>
      <c r="F34" s="9">
        <v>1</v>
      </c>
      <c r="G34" s="9">
        <v>1</v>
      </c>
      <c r="H34" s="9">
        <v>1</v>
      </c>
      <c r="I34" s="9">
        <v>5</v>
      </c>
      <c r="J34" s="14" t="s">
        <v>22</v>
      </c>
      <c r="K34" s="9">
        <v>4</v>
      </c>
      <c r="L34" s="9">
        <v>4</v>
      </c>
      <c r="M34" s="9">
        <v>1</v>
      </c>
      <c r="N34" s="13" t="s">
        <v>23</v>
      </c>
      <c r="O34" s="9">
        <v>1</v>
      </c>
      <c r="P34" s="9">
        <v>1</v>
      </c>
      <c r="Q34" s="9">
        <v>1</v>
      </c>
      <c r="R34" s="9"/>
      <c r="S34" s="9">
        <v>1</v>
      </c>
      <c r="T34" s="9">
        <v>1</v>
      </c>
    </row>
    <row r="35" spans="1:20">
      <c r="A35" s="9">
        <f t="shared" si="3"/>
        <v>34</v>
      </c>
      <c r="B35" s="9" t="s">
        <v>64</v>
      </c>
      <c r="C35" s="9" t="s">
        <v>21</v>
      </c>
      <c r="D35" s="9">
        <v>1</v>
      </c>
      <c r="E35" s="9">
        <v>1</v>
      </c>
      <c r="F35" s="9">
        <v>1</v>
      </c>
      <c r="G35" s="9">
        <v>1</v>
      </c>
      <c r="H35" s="9">
        <v>1</v>
      </c>
      <c r="I35" s="9">
        <v>5</v>
      </c>
      <c r="J35" s="9" t="s">
        <v>29</v>
      </c>
      <c r="K35" s="9">
        <v>4</v>
      </c>
      <c r="L35" s="9">
        <v>4</v>
      </c>
      <c r="M35" s="9">
        <v>1</v>
      </c>
      <c r="N35" s="17" t="s">
        <v>23</v>
      </c>
      <c r="O35" s="9">
        <v>2</v>
      </c>
      <c r="P35" s="9">
        <v>2</v>
      </c>
      <c r="Q35" s="9">
        <v>1</v>
      </c>
      <c r="R35" s="9"/>
      <c r="S35" s="9"/>
      <c r="T35" s="9"/>
    </row>
    <row r="36" s="3" customFormat="1" spans="1:20">
      <c r="A36" s="9">
        <f t="shared" si="3"/>
        <v>35</v>
      </c>
      <c r="B36" s="14" t="s">
        <v>65</v>
      </c>
      <c r="C36" s="14" t="s">
        <v>21</v>
      </c>
      <c r="D36" s="14">
        <v>1</v>
      </c>
      <c r="E36" s="14">
        <v>1</v>
      </c>
      <c r="F36" s="14">
        <v>1</v>
      </c>
      <c r="G36" s="14">
        <v>1</v>
      </c>
      <c r="H36" s="14">
        <v>1</v>
      </c>
      <c r="I36" s="14">
        <v>5</v>
      </c>
      <c r="J36" s="14" t="s">
        <v>22</v>
      </c>
      <c r="K36" s="14">
        <v>2</v>
      </c>
      <c r="L36" s="14">
        <v>2</v>
      </c>
      <c r="M36" s="14">
        <v>1</v>
      </c>
      <c r="N36" s="17" t="s">
        <v>23</v>
      </c>
      <c r="O36" s="14">
        <v>1</v>
      </c>
      <c r="P36" s="14">
        <v>1</v>
      </c>
      <c r="Q36" s="14"/>
      <c r="R36" s="14">
        <v>1</v>
      </c>
      <c r="S36" s="14"/>
      <c r="T36" s="14"/>
    </row>
    <row r="37" spans="1:20">
      <c r="A37" s="9">
        <f t="shared" si="3"/>
        <v>36</v>
      </c>
      <c r="B37" s="9" t="s">
        <v>66</v>
      </c>
      <c r="C37" s="9" t="s">
        <v>67</v>
      </c>
      <c r="D37" s="9">
        <v>1</v>
      </c>
      <c r="E37" s="9">
        <v>1</v>
      </c>
      <c r="F37" s="9">
        <v>1</v>
      </c>
      <c r="G37" s="9">
        <v>1</v>
      </c>
      <c r="H37" s="9">
        <v>1</v>
      </c>
      <c r="I37" s="14">
        <v>5</v>
      </c>
      <c r="J37" s="9" t="s">
        <v>29</v>
      </c>
      <c r="K37" s="9">
        <v>1</v>
      </c>
      <c r="L37" s="9">
        <v>1</v>
      </c>
      <c r="M37" s="9">
        <v>1</v>
      </c>
      <c r="N37" s="17" t="s">
        <v>23</v>
      </c>
      <c r="O37" s="9">
        <v>1</v>
      </c>
      <c r="P37" s="9">
        <v>1</v>
      </c>
      <c r="Q37" s="9">
        <v>1</v>
      </c>
      <c r="R37" s="9">
        <v>1</v>
      </c>
      <c r="S37" s="9">
        <v>1</v>
      </c>
      <c r="T37" s="9">
        <v>3</v>
      </c>
    </row>
    <row r="38" spans="1:20">
      <c r="A38" s="9">
        <f t="shared" si="3"/>
        <v>37</v>
      </c>
      <c r="B38" s="9" t="s">
        <v>66</v>
      </c>
      <c r="C38" s="9" t="s">
        <v>68</v>
      </c>
      <c r="D38" s="9">
        <v>1</v>
      </c>
      <c r="E38" s="9">
        <v>1</v>
      </c>
      <c r="F38" s="9">
        <v>1</v>
      </c>
      <c r="G38" s="9">
        <v>1</v>
      </c>
      <c r="H38" s="9">
        <v>1</v>
      </c>
      <c r="I38" s="14">
        <v>5</v>
      </c>
      <c r="J38" s="9" t="s">
        <v>29</v>
      </c>
      <c r="K38" s="9">
        <v>1</v>
      </c>
      <c r="L38" s="9">
        <v>1</v>
      </c>
      <c r="M38" s="9">
        <v>1</v>
      </c>
      <c r="N38" s="17" t="s">
        <v>23</v>
      </c>
      <c r="O38" s="9">
        <v>1</v>
      </c>
      <c r="P38" s="9">
        <v>1</v>
      </c>
      <c r="Q38" s="9">
        <v>1</v>
      </c>
      <c r="R38" s="9">
        <v>1</v>
      </c>
      <c r="S38" s="9">
        <v>1</v>
      </c>
      <c r="T38" s="9"/>
    </row>
    <row r="39" spans="1:20">
      <c r="A39" s="9">
        <f t="shared" si="3"/>
        <v>38</v>
      </c>
      <c r="B39" s="9" t="s">
        <v>66</v>
      </c>
      <c r="C39" s="9" t="s">
        <v>69</v>
      </c>
      <c r="D39" s="9">
        <v>1</v>
      </c>
      <c r="E39" s="9">
        <v>1</v>
      </c>
      <c r="F39" s="9">
        <v>1</v>
      </c>
      <c r="G39" s="9">
        <v>1</v>
      </c>
      <c r="H39" s="9">
        <v>1</v>
      </c>
      <c r="I39" s="14">
        <v>5</v>
      </c>
      <c r="J39" s="9" t="s">
        <v>29</v>
      </c>
      <c r="K39" s="9">
        <v>1</v>
      </c>
      <c r="L39" s="9">
        <v>1</v>
      </c>
      <c r="M39" s="9">
        <v>1</v>
      </c>
      <c r="N39" s="17" t="s">
        <v>23</v>
      </c>
      <c r="O39" s="9"/>
      <c r="P39" s="9"/>
      <c r="Q39" s="9">
        <v>1</v>
      </c>
      <c r="R39" s="9">
        <v>1</v>
      </c>
      <c r="S39" s="9"/>
      <c r="T39" s="9"/>
    </row>
    <row r="40" spans="1:20">
      <c r="A40" s="9">
        <f t="shared" si="3"/>
        <v>39</v>
      </c>
      <c r="B40" s="9" t="s">
        <v>70</v>
      </c>
      <c r="C40" s="9" t="s">
        <v>67</v>
      </c>
      <c r="D40" s="9">
        <v>1</v>
      </c>
      <c r="E40" s="9">
        <v>1</v>
      </c>
      <c r="F40" s="9">
        <v>1</v>
      </c>
      <c r="G40" s="9">
        <v>1</v>
      </c>
      <c r="H40" s="9">
        <v>1</v>
      </c>
      <c r="I40" s="14">
        <v>5</v>
      </c>
      <c r="J40" s="9" t="s">
        <v>29</v>
      </c>
      <c r="K40" s="9">
        <v>1</v>
      </c>
      <c r="L40" s="9">
        <v>1</v>
      </c>
      <c r="M40" s="9">
        <v>1</v>
      </c>
      <c r="N40" s="17" t="s">
        <v>23</v>
      </c>
      <c r="O40" s="9">
        <v>2</v>
      </c>
      <c r="P40" s="9">
        <v>2</v>
      </c>
      <c r="Q40" s="9">
        <v>1</v>
      </c>
      <c r="R40" s="9">
        <v>1</v>
      </c>
      <c r="S40" s="9">
        <v>2</v>
      </c>
      <c r="T40" s="9">
        <v>2</v>
      </c>
    </row>
    <row r="41" s="4" customFormat="1" spans="1:20">
      <c r="A41" s="15"/>
      <c r="B41" s="15"/>
      <c r="C41" s="15"/>
      <c r="D41" s="15">
        <f t="shared" ref="D41:I41" si="4">SUM(D2:D40)</f>
        <v>24</v>
      </c>
      <c r="E41" s="15">
        <f t="shared" si="4"/>
        <v>23</v>
      </c>
      <c r="F41" s="15">
        <f t="shared" si="4"/>
        <v>22</v>
      </c>
      <c r="G41" s="15">
        <f t="shared" si="4"/>
        <v>24</v>
      </c>
      <c r="H41" s="15">
        <f t="shared" si="4"/>
        <v>24</v>
      </c>
      <c r="I41" s="15">
        <f t="shared" si="4"/>
        <v>130</v>
      </c>
      <c r="J41" s="15">
        <v>24</v>
      </c>
      <c r="K41" s="15">
        <f t="shared" ref="K41:M41" si="5">SUM(K2:K40)</f>
        <v>52</v>
      </c>
      <c r="L41" s="15">
        <f t="shared" si="5"/>
        <v>50</v>
      </c>
      <c r="M41" s="15">
        <f t="shared" si="5"/>
        <v>23</v>
      </c>
      <c r="N41" s="15">
        <v>23</v>
      </c>
      <c r="O41" s="15">
        <f t="shared" ref="O41:T41" si="6">SUM(O2:O40)</f>
        <v>29</v>
      </c>
      <c r="P41" s="15">
        <f t="shared" si="6"/>
        <v>29</v>
      </c>
      <c r="Q41" s="15">
        <f t="shared" si="6"/>
        <v>22</v>
      </c>
      <c r="R41" s="15">
        <f t="shared" si="6"/>
        <v>16</v>
      </c>
      <c r="S41" s="15">
        <f t="shared" si="6"/>
        <v>24</v>
      </c>
      <c r="T41" s="15">
        <f t="shared" si="6"/>
        <v>22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市委办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设备清单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迈世动环_辛桂明</cp:lastModifiedBy>
  <dcterms:created xsi:type="dcterms:W3CDTF">2024-09-12T01:11:00Z</dcterms:created>
  <dcterms:modified xsi:type="dcterms:W3CDTF">2024-12-11T02:58:18Z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F1627FF3FBFA4FA9BC5271390930ED1D_12</vt:lpwstr>
  </property>
</Properties>
</file>